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ies and Procedures\Victims Support Programme\Drafts\"/>
    </mc:Choice>
  </mc:AlternateContent>
  <bookViews>
    <workbookView xWindow="480" yWindow="45" windowWidth="22995" windowHeight="10035"/>
  </bookViews>
  <sheets>
    <sheet name="VSP" sheetId="1" r:id="rId1"/>
    <sheet name="VSP Running_Costs" sheetId="4" r:id="rId2"/>
    <sheet name="PEACE IV" sheetId="2" r:id="rId3"/>
  </sheets>
  <definedNames>
    <definedName name="_xlnm.Print_Area" localSheetId="2">'PEACE IV'!$A$1:$P$14</definedName>
    <definedName name="_xlnm.Print_Area" localSheetId="0">VSP!$A$1:$L$27</definedName>
  </definedNames>
  <calcPr calcId="152511"/>
</workbook>
</file>

<file path=xl/calcChain.xml><?xml version="1.0" encoding="utf-8"?>
<calcChain xmlns="http://schemas.openxmlformats.org/spreadsheetml/2006/main">
  <c r="O47" i="2" l="1"/>
  <c r="N47" i="2"/>
  <c r="M47" i="2"/>
  <c r="K47" i="2"/>
  <c r="H47" i="2"/>
  <c r="E47" i="2"/>
  <c r="P46" i="2"/>
  <c r="P45" i="2"/>
  <c r="P44" i="2"/>
  <c r="O36" i="2"/>
  <c r="N36" i="2"/>
  <c r="M36" i="2"/>
  <c r="K36" i="2"/>
  <c r="H36" i="2"/>
  <c r="E36" i="2"/>
  <c r="P35" i="2"/>
  <c r="P34" i="2"/>
  <c r="P33" i="2"/>
  <c r="G32" i="2"/>
  <c r="G43" i="2" s="1"/>
  <c r="L31" i="2"/>
  <c r="L42" i="2" s="1"/>
  <c r="F31" i="2"/>
  <c r="J30" i="2"/>
  <c r="D30" i="2"/>
  <c r="D41" i="2" s="1"/>
  <c r="D47" i="2" s="1"/>
  <c r="O25" i="2"/>
  <c r="N25" i="2"/>
  <c r="M25" i="2"/>
  <c r="K25" i="2"/>
  <c r="H25" i="2"/>
  <c r="E25" i="2"/>
  <c r="P24" i="2"/>
  <c r="P23" i="2"/>
  <c r="P22" i="2"/>
  <c r="L21" i="2"/>
  <c r="L32" i="2" s="1"/>
  <c r="L43" i="2" s="1"/>
  <c r="J21" i="2"/>
  <c r="J32" i="2" s="1"/>
  <c r="J43" i="2" s="1"/>
  <c r="I21" i="2"/>
  <c r="I32" i="2" s="1"/>
  <c r="I43" i="2" s="1"/>
  <c r="G21" i="2"/>
  <c r="F21" i="2"/>
  <c r="F32" i="2" s="1"/>
  <c r="F43" i="2" s="1"/>
  <c r="D21" i="2"/>
  <c r="D32" i="2" s="1"/>
  <c r="D43" i="2" s="1"/>
  <c r="P20" i="2"/>
  <c r="L20" i="2"/>
  <c r="J20" i="2"/>
  <c r="J31" i="2" s="1"/>
  <c r="J42" i="2" s="1"/>
  <c r="I20" i="2"/>
  <c r="I31" i="2" s="1"/>
  <c r="I42" i="2" s="1"/>
  <c r="G20" i="2"/>
  <c r="G31" i="2" s="1"/>
  <c r="G42" i="2" s="1"/>
  <c r="F20" i="2"/>
  <c r="D20" i="2"/>
  <c r="D31" i="2" s="1"/>
  <c r="D42" i="2" s="1"/>
  <c r="L19" i="2"/>
  <c r="J19" i="2"/>
  <c r="I19" i="2"/>
  <c r="I30" i="2" s="1"/>
  <c r="G19" i="2"/>
  <c r="G30" i="2" s="1"/>
  <c r="F19" i="2"/>
  <c r="D19" i="2"/>
  <c r="D25" i="2" s="1"/>
  <c r="O13" i="2"/>
  <c r="N13" i="2"/>
  <c r="M13" i="2"/>
  <c r="L13" i="2"/>
  <c r="K13" i="2"/>
  <c r="J13" i="2"/>
  <c r="I13" i="2"/>
  <c r="H13" i="2"/>
  <c r="G13" i="2"/>
  <c r="F13" i="2"/>
  <c r="E13" i="2"/>
  <c r="D13" i="2"/>
  <c r="P12" i="2"/>
  <c r="P11" i="2"/>
  <c r="P10" i="2"/>
  <c r="P9" i="2"/>
  <c r="P8" i="2"/>
  <c r="P7" i="2"/>
  <c r="P13" i="2" s="1"/>
  <c r="B34" i="4"/>
  <c r="K33" i="4"/>
  <c r="K32" i="4"/>
  <c r="K31" i="4"/>
  <c r="K30" i="4"/>
  <c r="H29" i="4"/>
  <c r="G29" i="4"/>
  <c r="F29" i="4"/>
  <c r="F34" i="4" s="1"/>
  <c r="F35" i="4" s="1"/>
  <c r="E29" i="4"/>
  <c r="D29" i="4"/>
  <c r="C29" i="4"/>
  <c r="B29" i="4"/>
  <c r="K28" i="4"/>
  <c r="K27" i="4"/>
  <c r="K26" i="4"/>
  <c r="K29" i="4" s="1"/>
  <c r="K24" i="4"/>
  <c r="J24" i="4"/>
  <c r="I24" i="4"/>
  <c r="H24" i="4"/>
  <c r="H34" i="4" s="1"/>
  <c r="G24" i="4"/>
  <c r="G34" i="4" s="1"/>
  <c r="F24" i="4"/>
  <c r="E24" i="4"/>
  <c r="E34" i="4" s="1"/>
  <c r="D24" i="4"/>
  <c r="D34" i="4" s="1"/>
  <c r="C24" i="4"/>
  <c r="C34" i="4" s="1"/>
  <c r="B24" i="4"/>
  <c r="K23" i="4"/>
  <c r="K22" i="4"/>
  <c r="J19" i="4"/>
  <c r="I19" i="4"/>
  <c r="H19" i="4"/>
  <c r="G19" i="4"/>
  <c r="F19" i="4"/>
  <c r="E19" i="4"/>
  <c r="D19" i="4"/>
  <c r="C19" i="4"/>
  <c r="C35" i="4" s="1"/>
  <c r="B19" i="4"/>
  <c r="K18" i="4"/>
  <c r="K17" i="4"/>
  <c r="K16" i="4"/>
  <c r="K15" i="4"/>
  <c r="K14" i="4"/>
  <c r="K13" i="4"/>
  <c r="K12" i="4"/>
  <c r="K11" i="4"/>
  <c r="K10" i="4"/>
  <c r="K9" i="4"/>
  <c r="L25" i="1"/>
  <c r="L24" i="1"/>
  <c r="L23" i="1"/>
  <c r="L22" i="1"/>
  <c r="L17" i="1"/>
  <c r="L16" i="1"/>
  <c r="L15" i="1"/>
  <c r="L14" i="1"/>
  <c r="L18" i="1" s="1"/>
  <c r="M18" i="1" s="1"/>
  <c r="L9" i="1"/>
  <c r="L8" i="1"/>
  <c r="L7" i="1"/>
  <c r="L6" i="1"/>
  <c r="M26" i="1" l="1"/>
  <c r="H7" i="4" s="1"/>
  <c r="E7" i="4"/>
  <c r="I25" i="2"/>
  <c r="F30" i="2"/>
  <c r="F25" i="2"/>
  <c r="P19" i="2"/>
  <c r="L25" i="2"/>
  <c r="L30" i="2"/>
  <c r="L10" i="1"/>
  <c r="B7" i="4" s="1"/>
  <c r="G41" i="2"/>
  <c r="G47" i="2" s="1"/>
  <c r="G36" i="2"/>
  <c r="P43" i="2"/>
  <c r="J36" i="2"/>
  <c r="J41" i="2"/>
  <c r="J47" i="2" s="1"/>
  <c r="P32" i="2"/>
  <c r="D36" i="2"/>
  <c r="L26" i="1"/>
  <c r="K34" i="4"/>
  <c r="I36" i="2"/>
  <c r="I41" i="2"/>
  <c r="I47" i="2" s="1"/>
  <c r="F42" i="2"/>
  <c r="P42" i="2" s="1"/>
  <c r="P31" i="2"/>
  <c r="J25" i="2"/>
  <c r="G25" i="2"/>
  <c r="P21" i="2"/>
  <c r="L41" i="2" l="1"/>
  <c r="L47" i="2" s="1"/>
  <c r="L36" i="2"/>
  <c r="F41" i="2"/>
  <c r="F36" i="2"/>
  <c r="P30" i="2"/>
  <c r="P36" i="2" s="1"/>
  <c r="P25" i="2"/>
  <c r="E35" i="4"/>
  <c r="G7" i="4"/>
  <c r="G35" i="4" s="1"/>
  <c r="D7" i="4"/>
  <c r="B35" i="4"/>
  <c r="H35" i="4"/>
  <c r="J7" i="4"/>
  <c r="F47" i="2" l="1"/>
  <c r="P41" i="2"/>
  <c r="P47" i="2" s="1"/>
  <c r="D35" i="4"/>
  <c r="K7" i="4"/>
  <c r="K35" i="4" s="1"/>
</calcChain>
</file>

<file path=xl/sharedStrings.xml><?xml version="1.0" encoding="utf-8"?>
<sst xmlns="http://schemas.openxmlformats.org/spreadsheetml/2006/main" count="206" uniqueCount="61">
  <si>
    <t xml:space="preserve">ANNEX 1: APPROVED BUDGET – Victims Support Programme </t>
  </si>
  <si>
    <t>Salaries and Wages</t>
  </si>
  <si>
    <t> YEAR 1</t>
  </si>
  <si>
    <t>TOTAL</t>
  </si>
  <si>
    <t>Job Title</t>
  </si>
  <si>
    <t>Grade (as per agreed NJC Scale)</t>
  </si>
  <si>
    <t>Gross Salary</t>
  </si>
  <si>
    <t>NIER</t>
  </si>
  <si>
    <t>Pension</t>
  </si>
  <si>
    <t xml:space="preserve">Sub Total </t>
  </si>
  <si>
    <t> YEAR 2</t>
  </si>
  <si>
    <t xml:space="preserve"> YEAR 3 </t>
  </si>
  <si>
    <t>TOTAL BY YEAR</t>
  </si>
  <si>
    <t>Budget Categories</t>
  </si>
  <si>
    <t>April 2017-March 2018</t>
  </si>
  <si>
    <t>April 2018 – March 2019</t>
  </si>
  <si>
    <t>April 2019- March 2020</t>
  </si>
  <si>
    <t>Overheads</t>
  </si>
  <si>
    <t>Sub Total</t>
  </si>
  <si>
    <t>Total Salary Costs inc Nic &amp; Pension</t>
  </si>
  <si>
    <t xml:space="preserve">Grand Total </t>
  </si>
  <si>
    <t>Budget Headings</t>
  </si>
  <si>
    <t>Other</t>
  </si>
  <si>
    <t>Title</t>
  </si>
  <si>
    <t>Grade</t>
  </si>
  <si>
    <t>HWB Caseworkers</t>
  </si>
  <si>
    <t>HWB Caseworker</t>
  </si>
  <si>
    <t>Executive Officer 1</t>
  </si>
  <si>
    <t>Advocacy Support Workers</t>
  </si>
  <si>
    <t>Staff Officer</t>
  </si>
  <si>
    <t>Advocacy Support Manager</t>
  </si>
  <si>
    <t>Deputy Principal</t>
  </si>
  <si>
    <t>Travel</t>
  </si>
  <si>
    <t>Cost of Meals (Subsistence)</t>
  </si>
  <si>
    <t>Supervision costs (Advocacy Support Only)</t>
  </si>
  <si>
    <t>YEAR 2: APRIL 2018 TO MARCH 2019</t>
  </si>
  <si>
    <t>YEAR 3: APRIL 2019 TO MARCH 2020</t>
  </si>
  <si>
    <t xml:space="preserve">Programme Expenditure </t>
  </si>
  <si>
    <t>Health and Wellbeing</t>
  </si>
  <si>
    <t xml:space="preserve">Social Support </t>
  </si>
  <si>
    <t>Personal &amp; Professional Development</t>
  </si>
  <si>
    <t>Truth, Justice, Acknowledgement</t>
  </si>
  <si>
    <t>Transgenerational Issues &amp; Young People</t>
  </si>
  <si>
    <t>Welfare Advice and Support</t>
  </si>
  <si>
    <t>YEAR 1: APRIL 2017 TO MARCH 2017</t>
  </si>
  <si>
    <t>APPROVED BUDGET - PEACE IV</t>
  </si>
  <si>
    <t>YEAR 4: APRIL 2020 - MARCH 2021</t>
  </si>
  <si>
    <t>Complementary Therapies</t>
  </si>
  <si>
    <t>Befriending</t>
  </si>
  <si>
    <t>Respite</t>
  </si>
  <si>
    <t xml:space="preserve">Support </t>
  </si>
  <si>
    <t xml:space="preserve">Talking Therapies </t>
  </si>
  <si>
    <t>***1% pay rise</t>
  </si>
  <si>
    <t>(+ / -)</t>
  </si>
  <si>
    <t>New Salary</t>
  </si>
  <si>
    <t>New NIER</t>
  </si>
  <si>
    <t>New Pension</t>
  </si>
  <si>
    <t>17/00XX Name of Organisation</t>
  </si>
  <si>
    <t>New Total</t>
  </si>
  <si>
    <t>GRAND TOTAL</t>
  </si>
  <si>
    <t>New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</si>
</sst>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3"/>
      <color rgb="FF31849B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2" fillId="0" borderId="5" xfId="0" applyFont="1" applyBorder="1"/>
    <xf numFmtId="0" fontId="6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5" xfId="0" applyFont="1" applyFill="1" applyBorder="1"/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0" fillId="0" borderId="0" xfId="0" applyNumberFormat="1"/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/>
    <xf numFmtId="164" fontId="3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164" fontId="3" fillId="2" borderId="5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6" fillId="5" borderId="5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6" fillId="0" borderId="0" xfId="0" applyFont="1"/>
    <xf numFmtId="164" fontId="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right" vertical="center"/>
    </xf>
    <xf numFmtId="164" fontId="4" fillId="6" borderId="5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right" vertical="center"/>
    </xf>
    <xf numFmtId="164" fontId="3" fillId="6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/>
    </xf>
    <xf numFmtId="164" fontId="5" fillId="6" borderId="3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L4" sqref="L4:L5"/>
    </sheetView>
  </sheetViews>
  <sheetFormatPr defaultRowHeight="15" x14ac:dyDescent="0.25"/>
  <cols>
    <col min="1" max="1" width="41.7109375" customWidth="1"/>
    <col min="2" max="2" width="35.140625" bestFit="1" customWidth="1"/>
    <col min="3" max="3" width="14" style="36" bestFit="1" customWidth="1"/>
    <col min="4" max="4" width="6.140625" style="36" bestFit="1" customWidth="1"/>
    <col min="5" max="5" width="12.140625" style="36" bestFit="1" customWidth="1"/>
    <col min="6" max="6" width="6.140625" style="36" bestFit="1" customWidth="1"/>
    <col min="7" max="7" width="6.140625" style="36" customWidth="1"/>
    <col min="8" max="8" width="11.140625" style="36" bestFit="1" customWidth="1"/>
    <col min="9" max="9" width="11.140625" style="36" customWidth="1"/>
    <col min="10" max="10" width="6.140625" style="36" bestFit="1" customWidth="1"/>
    <col min="11" max="11" width="14.42578125" style="36" bestFit="1" customWidth="1"/>
    <col min="12" max="12" width="11.28515625" style="36" bestFit="1" customWidth="1"/>
    <col min="13" max="13" width="9.140625" style="69"/>
  </cols>
  <sheetData>
    <row r="1" spans="1:12" ht="16.5" x14ac:dyDescent="0.25">
      <c r="A1" s="1" t="s">
        <v>0</v>
      </c>
    </row>
    <row r="2" spans="1:12" ht="16.5" x14ac:dyDescent="0.25">
      <c r="A2" s="1" t="s">
        <v>57</v>
      </c>
    </row>
    <row r="3" spans="1:12" ht="15.75" thickBot="1" x14ac:dyDescent="0.3"/>
    <row r="4" spans="1:12" ht="15.75" customHeight="1" thickBot="1" x14ac:dyDescent="0.3">
      <c r="A4" s="2" t="s">
        <v>1</v>
      </c>
      <c r="B4" s="3" t="s">
        <v>2</v>
      </c>
      <c r="C4" s="37"/>
      <c r="D4" s="37"/>
      <c r="E4" s="37"/>
      <c r="F4" s="38"/>
      <c r="G4" s="38"/>
      <c r="H4" s="38"/>
      <c r="I4" s="38"/>
      <c r="J4" s="38"/>
      <c r="K4" s="38"/>
      <c r="L4" s="88" t="s">
        <v>59</v>
      </c>
    </row>
    <row r="5" spans="1:12" ht="15.75" thickBot="1" x14ac:dyDescent="0.3">
      <c r="A5" s="4" t="s">
        <v>4</v>
      </c>
      <c r="B5" s="5" t="s">
        <v>5</v>
      </c>
      <c r="C5" s="39" t="s">
        <v>6</v>
      </c>
      <c r="D5" s="71" t="s">
        <v>53</v>
      </c>
      <c r="E5" s="71" t="s">
        <v>54</v>
      </c>
      <c r="F5" s="40" t="s">
        <v>7</v>
      </c>
      <c r="G5" s="71" t="s">
        <v>53</v>
      </c>
      <c r="H5" s="71" t="s">
        <v>55</v>
      </c>
      <c r="I5" s="40" t="s">
        <v>8</v>
      </c>
      <c r="J5" s="71" t="s">
        <v>53</v>
      </c>
      <c r="K5" s="40" t="s">
        <v>56</v>
      </c>
      <c r="L5" s="89"/>
    </row>
    <row r="6" spans="1:12" ht="15.75" thickBot="1" x14ac:dyDescent="0.3">
      <c r="A6" s="6"/>
      <c r="B6" s="7"/>
      <c r="C6" s="41">
        <v>0</v>
      </c>
      <c r="D6" s="42">
        <v>0</v>
      </c>
      <c r="E6" s="77">
        <v>0</v>
      </c>
      <c r="F6" s="42">
        <v>0</v>
      </c>
      <c r="G6" s="42">
        <v>0</v>
      </c>
      <c r="H6" s="77">
        <v>0</v>
      </c>
      <c r="I6" s="42">
        <v>0</v>
      </c>
      <c r="J6" s="42">
        <v>0</v>
      </c>
      <c r="K6" s="77">
        <v>0</v>
      </c>
      <c r="L6" s="44">
        <f>SUM(E6+H6+K6)</f>
        <v>0</v>
      </c>
    </row>
    <row r="7" spans="1:12" ht="15.75" thickBot="1" x14ac:dyDescent="0.3">
      <c r="A7" s="6"/>
      <c r="B7" s="7"/>
      <c r="C7" s="42">
        <v>0</v>
      </c>
      <c r="D7" s="42">
        <v>0</v>
      </c>
      <c r="E7" s="77">
        <v>0</v>
      </c>
      <c r="F7" s="42">
        <v>0</v>
      </c>
      <c r="G7" s="42">
        <v>0</v>
      </c>
      <c r="H7" s="77">
        <v>0</v>
      </c>
      <c r="I7" s="42">
        <v>0</v>
      </c>
      <c r="J7" s="42">
        <v>0</v>
      </c>
      <c r="K7" s="77">
        <v>0</v>
      </c>
      <c r="L7" s="44">
        <f>SUM(E7+H7+K7)</f>
        <v>0</v>
      </c>
    </row>
    <row r="8" spans="1:12" ht="15.75" thickBot="1" x14ac:dyDescent="0.3">
      <c r="A8" s="6"/>
      <c r="B8" s="7"/>
      <c r="C8" s="42">
        <v>0</v>
      </c>
      <c r="D8" s="42">
        <v>0</v>
      </c>
      <c r="E8" s="77">
        <v>0</v>
      </c>
      <c r="F8" s="42">
        <v>0</v>
      </c>
      <c r="G8" s="42">
        <v>0</v>
      </c>
      <c r="H8" s="77">
        <v>0</v>
      </c>
      <c r="I8" s="42">
        <v>0</v>
      </c>
      <c r="J8" s="42">
        <v>0</v>
      </c>
      <c r="K8" s="77">
        <v>0</v>
      </c>
      <c r="L8" s="44">
        <f>SUM(E8+H8+K8)</f>
        <v>0</v>
      </c>
    </row>
    <row r="9" spans="1:12" ht="15.75" thickBot="1" x14ac:dyDescent="0.3">
      <c r="A9" s="6"/>
      <c r="B9" s="7"/>
      <c r="C9" s="42">
        <v>0</v>
      </c>
      <c r="D9" s="42">
        <v>0</v>
      </c>
      <c r="E9" s="77">
        <v>0</v>
      </c>
      <c r="F9" s="42">
        <v>0</v>
      </c>
      <c r="G9" s="42">
        <v>0</v>
      </c>
      <c r="H9" s="77">
        <v>0</v>
      </c>
      <c r="I9" s="42">
        <v>0</v>
      </c>
      <c r="J9" s="42">
        <v>0</v>
      </c>
      <c r="K9" s="77">
        <v>0</v>
      </c>
      <c r="L9" s="44">
        <f>SUM(E9+H9+K9)</f>
        <v>0</v>
      </c>
    </row>
    <row r="10" spans="1:12" ht="16.5" thickBot="1" x14ac:dyDescent="0.3">
      <c r="A10" s="29" t="s">
        <v>9</v>
      </c>
      <c r="B10" s="8"/>
      <c r="C10" s="43"/>
      <c r="D10" s="43"/>
      <c r="E10" s="43"/>
      <c r="F10" s="43"/>
      <c r="G10" s="43"/>
      <c r="H10" s="43"/>
      <c r="I10" s="43"/>
      <c r="J10" s="43"/>
      <c r="K10" s="43"/>
      <c r="L10" s="44">
        <f>SUM(L6:L9)</f>
        <v>0</v>
      </c>
    </row>
    <row r="11" spans="1:12" ht="15.75" thickBot="1" x14ac:dyDescent="0.3"/>
    <row r="12" spans="1:12" ht="15.75" thickBot="1" x14ac:dyDescent="0.3">
      <c r="A12" s="2" t="s">
        <v>1</v>
      </c>
      <c r="B12" s="3" t="s">
        <v>10</v>
      </c>
      <c r="C12" s="37"/>
      <c r="D12" s="37"/>
      <c r="E12" s="37"/>
      <c r="F12" s="38"/>
      <c r="G12" s="38"/>
      <c r="H12" s="38"/>
      <c r="I12" s="38"/>
      <c r="J12" s="38"/>
      <c r="K12" s="38"/>
      <c r="L12" s="88" t="s">
        <v>59</v>
      </c>
    </row>
    <row r="13" spans="1:12" ht="15.75" thickBot="1" x14ac:dyDescent="0.3">
      <c r="A13" s="4" t="s">
        <v>4</v>
      </c>
      <c r="B13" s="5" t="s">
        <v>5</v>
      </c>
      <c r="C13" s="39" t="s">
        <v>6</v>
      </c>
      <c r="D13" s="71" t="s">
        <v>53</v>
      </c>
      <c r="E13" s="71" t="s">
        <v>54</v>
      </c>
      <c r="F13" s="40" t="s">
        <v>7</v>
      </c>
      <c r="G13" s="71" t="s">
        <v>53</v>
      </c>
      <c r="H13" s="71" t="s">
        <v>55</v>
      </c>
      <c r="I13" s="40" t="s">
        <v>8</v>
      </c>
      <c r="J13" s="71" t="s">
        <v>53</v>
      </c>
      <c r="K13" s="40" t="s">
        <v>56</v>
      </c>
      <c r="L13" s="89"/>
    </row>
    <row r="14" spans="1:12" ht="15.75" thickBot="1" x14ac:dyDescent="0.3">
      <c r="A14" s="6"/>
      <c r="B14" s="9"/>
      <c r="C14" s="41">
        <v>0</v>
      </c>
      <c r="D14" s="42">
        <v>0</v>
      </c>
      <c r="E14" s="77">
        <v>0</v>
      </c>
      <c r="F14" s="42">
        <v>0</v>
      </c>
      <c r="G14" s="42">
        <v>0</v>
      </c>
      <c r="H14" s="77">
        <v>0</v>
      </c>
      <c r="I14" s="42">
        <v>0</v>
      </c>
      <c r="J14" s="42">
        <v>0</v>
      </c>
      <c r="K14" s="77">
        <v>0</v>
      </c>
      <c r="L14" s="44">
        <f>SUM(E14+H14+K14)</f>
        <v>0</v>
      </c>
    </row>
    <row r="15" spans="1:12" ht="15.75" thickBot="1" x14ac:dyDescent="0.3">
      <c r="A15" s="6"/>
      <c r="B15" s="9"/>
      <c r="C15" s="42">
        <v>0</v>
      </c>
      <c r="D15" s="42">
        <v>0</v>
      </c>
      <c r="E15" s="77">
        <v>0</v>
      </c>
      <c r="F15" s="42">
        <v>0</v>
      </c>
      <c r="G15" s="42">
        <v>0</v>
      </c>
      <c r="H15" s="77">
        <v>0</v>
      </c>
      <c r="I15" s="42">
        <v>0</v>
      </c>
      <c r="J15" s="42">
        <v>0</v>
      </c>
      <c r="K15" s="77">
        <v>0</v>
      </c>
      <c r="L15" s="44">
        <f>SUM(E15+H15+K15)</f>
        <v>0</v>
      </c>
    </row>
    <row r="16" spans="1:12" ht="15.75" thickBot="1" x14ac:dyDescent="0.3">
      <c r="A16" s="6"/>
      <c r="B16" s="9"/>
      <c r="C16" s="42">
        <v>0</v>
      </c>
      <c r="D16" s="42">
        <v>0</v>
      </c>
      <c r="E16" s="77">
        <v>0</v>
      </c>
      <c r="F16" s="42">
        <v>0</v>
      </c>
      <c r="G16" s="42">
        <v>0</v>
      </c>
      <c r="H16" s="77">
        <v>0</v>
      </c>
      <c r="I16" s="42">
        <v>0</v>
      </c>
      <c r="J16" s="42">
        <v>0</v>
      </c>
      <c r="K16" s="77">
        <v>0</v>
      </c>
      <c r="L16" s="44">
        <f>SUM(E16+H16+K16)</f>
        <v>0</v>
      </c>
    </row>
    <row r="17" spans="1:14" ht="15.75" thickBot="1" x14ac:dyDescent="0.3">
      <c r="A17" s="6"/>
      <c r="B17" s="9"/>
      <c r="C17" s="42">
        <v>0</v>
      </c>
      <c r="D17" s="42">
        <v>0</v>
      </c>
      <c r="E17" s="77">
        <v>0</v>
      </c>
      <c r="F17" s="42">
        <v>0</v>
      </c>
      <c r="G17" s="42">
        <v>0</v>
      </c>
      <c r="H17" s="77">
        <v>0</v>
      </c>
      <c r="I17" s="42">
        <v>0</v>
      </c>
      <c r="J17" s="42">
        <v>0</v>
      </c>
      <c r="K17" s="77">
        <v>0</v>
      </c>
      <c r="L17" s="44">
        <f>SUM(E17+H17+K17)</f>
        <v>0</v>
      </c>
    </row>
    <row r="18" spans="1:14" ht="16.5" thickBot="1" x14ac:dyDescent="0.3">
      <c r="A18" s="29" t="s">
        <v>9</v>
      </c>
      <c r="B18" s="8"/>
      <c r="C18" s="43"/>
      <c r="D18" s="43"/>
      <c r="E18" s="43"/>
      <c r="F18" s="43"/>
      <c r="G18" s="43"/>
      <c r="H18" s="43"/>
      <c r="I18" s="43"/>
      <c r="J18" s="43"/>
      <c r="K18" s="43"/>
      <c r="L18" s="44">
        <f>SUM(L14:L17)</f>
        <v>0</v>
      </c>
      <c r="M18" s="70">
        <f>SUM(L18*1.01)</f>
        <v>0</v>
      </c>
      <c r="N18" t="s">
        <v>52</v>
      </c>
    </row>
    <row r="19" spans="1:14" ht="15.75" thickBot="1" x14ac:dyDescent="0.3"/>
    <row r="20" spans="1:14" ht="15.75" thickBot="1" x14ac:dyDescent="0.3">
      <c r="A20" s="2" t="s">
        <v>1</v>
      </c>
      <c r="B20" s="3" t="s">
        <v>11</v>
      </c>
      <c r="C20" s="37"/>
      <c r="D20" s="37"/>
      <c r="E20" s="37"/>
      <c r="F20" s="38"/>
      <c r="G20" s="38"/>
      <c r="H20" s="38"/>
      <c r="I20" s="38"/>
      <c r="J20" s="38"/>
      <c r="K20" s="38"/>
      <c r="L20" s="88" t="s">
        <v>59</v>
      </c>
    </row>
    <row r="21" spans="1:14" ht="15.75" thickBot="1" x14ac:dyDescent="0.3">
      <c r="A21" s="4" t="s">
        <v>4</v>
      </c>
      <c r="B21" s="5" t="s">
        <v>5</v>
      </c>
      <c r="C21" s="39" t="s">
        <v>6</v>
      </c>
      <c r="D21" s="71" t="s">
        <v>53</v>
      </c>
      <c r="E21" s="71" t="s">
        <v>54</v>
      </c>
      <c r="F21" s="40" t="s">
        <v>7</v>
      </c>
      <c r="G21" s="71" t="s">
        <v>53</v>
      </c>
      <c r="H21" s="71" t="s">
        <v>55</v>
      </c>
      <c r="I21" s="40" t="s">
        <v>8</v>
      </c>
      <c r="J21" s="71" t="s">
        <v>53</v>
      </c>
      <c r="K21" s="40" t="s">
        <v>56</v>
      </c>
      <c r="L21" s="89"/>
    </row>
    <row r="22" spans="1:14" ht="15.75" thickBot="1" x14ac:dyDescent="0.3">
      <c r="A22" s="6"/>
      <c r="B22" s="9"/>
      <c r="C22" s="41">
        <v>0</v>
      </c>
      <c r="D22" s="42">
        <v>0</v>
      </c>
      <c r="E22" s="77">
        <v>0</v>
      </c>
      <c r="F22" s="42">
        <v>0</v>
      </c>
      <c r="G22" s="42">
        <v>0</v>
      </c>
      <c r="H22" s="77">
        <v>0</v>
      </c>
      <c r="I22" s="42">
        <v>0</v>
      </c>
      <c r="J22" s="42">
        <v>0</v>
      </c>
      <c r="K22" s="77">
        <v>0</v>
      </c>
      <c r="L22" s="42">
        <f>SUM(C22:K22)</f>
        <v>0</v>
      </c>
    </row>
    <row r="23" spans="1:14" ht="15.75" thickBot="1" x14ac:dyDescent="0.3">
      <c r="A23" s="6"/>
      <c r="B23" s="9"/>
      <c r="C23" s="42">
        <v>0</v>
      </c>
      <c r="D23" s="42">
        <v>0</v>
      </c>
      <c r="E23" s="77">
        <v>0</v>
      </c>
      <c r="F23" s="42">
        <v>0</v>
      </c>
      <c r="G23" s="42">
        <v>0</v>
      </c>
      <c r="H23" s="77">
        <v>0</v>
      </c>
      <c r="I23" s="42">
        <v>0</v>
      </c>
      <c r="J23" s="42">
        <v>0</v>
      </c>
      <c r="K23" s="77">
        <v>0</v>
      </c>
      <c r="L23" s="42">
        <f>SUM(C23:K23)</f>
        <v>0</v>
      </c>
    </row>
    <row r="24" spans="1:14" ht="15.75" thickBot="1" x14ac:dyDescent="0.3">
      <c r="A24" s="6"/>
      <c r="B24" s="9"/>
      <c r="C24" s="42">
        <v>0</v>
      </c>
      <c r="D24" s="42">
        <v>0</v>
      </c>
      <c r="E24" s="77">
        <v>0</v>
      </c>
      <c r="F24" s="42">
        <v>0</v>
      </c>
      <c r="G24" s="42">
        <v>0</v>
      </c>
      <c r="H24" s="77">
        <v>0</v>
      </c>
      <c r="I24" s="42">
        <v>0</v>
      </c>
      <c r="J24" s="42">
        <v>0</v>
      </c>
      <c r="K24" s="77">
        <v>0</v>
      </c>
      <c r="L24" s="42">
        <f>SUM(C24:K24)</f>
        <v>0</v>
      </c>
    </row>
    <row r="25" spans="1:14" ht="15.75" thickBot="1" x14ac:dyDescent="0.3">
      <c r="A25" s="6"/>
      <c r="B25" s="9"/>
      <c r="C25" s="42">
        <v>0</v>
      </c>
      <c r="D25" s="42">
        <v>0</v>
      </c>
      <c r="E25" s="77">
        <v>0</v>
      </c>
      <c r="F25" s="42">
        <v>0</v>
      </c>
      <c r="G25" s="42">
        <v>0</v>
      </c>
      <c r="H25" s="77">
        <v>0</v>
      </c>
      <c r="I25" s="42">
        <v>0</v>
      </c>
      <c r="J25" s="42">
        <v>0</v>
      </c>
      <c r="K25" s="77">
        <v>0</v>
      </c>
      <c r="L25" s="42">
        <f>SUM(C25:K25)</f>
        <v>0</v>
      </c>
    </row>
    <row r="26" spans="1:14" ht="16.5" thickBot="1" x14ac:dyDescent="0.3">
      <c r="A26" s="29" t="s">
        <v>9</v>
      </c>
      <c r="B26" s="8"/>
      <c r="C26" s="43"/>
      <c r="D26" s="43"/>
      <c r="E26" s="43"/>
      <c r="F26" s="43"/>
      <c r="G26" s="43"/>
      <c r="H26" s="43"/>
      <c r="I26" s="43"/>
      <c r="J26" s="43"/>
      <c r="K26" s="43"/>
      <c r="L26" s="44">
        <f>SUM(L22:L25)</f>
        <v>0</v>
      </c>
      <c r="M26" s="70">
        <f>SUM(M18*1.01)</f>
        <v>0</v>
      </c>
      <c r="N26" t="s">
        <v>52</v>
      </c>
    </row>
    <row r="27" spans="1:14" ht="14.25" customHeight="1" x14ac:dyDescent="0.25"/>
  </sheetData>
  <mergeCells count="3">
    <mergeCell ref="L4:L5"/>
    <mergeCell ref="L12:L13"/>
    <mergeCell ref="L20:L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K35" sqref="K35"/>
    </sheetView>
  </sheetViews>
  <sheetFormatPr defaultRowHeight="15" x14ac:dyDescent="0.25"/>
  <cols>
    <col min="1" max="1" width="41.7109375" customWidth="1"/>
    <col min="2" max="2" width="23.28515625" bestFit="1" customWidth="1"/>
    <col min="3" max="3" width="6.140625" bestFit="1" customWidth="1"/>
    <col min="4" max="4" width="11.140625" bestFit="1" customWidth="1"/>
    <col min="5" max="5" width="24.85546875" bestFit="1" customWidth="1"/>
    <col min="6" max="6" width="6.140625" bestFit="1" customWidth="1"/>
    <col min="7" max="7" width="11.140625" bestFit="1" customWidth="1"/>
    <col min="8" max="8" width="23.85546875" bestFit="1" customWidth="1"/>
    <col min="9" max="9" width="6.140625" bestFit="1" customWidth="1"/>
    <col min="10" max="10" width="11.140625" bestFit="1" customWidth="1"/>
    <col min="11" max="11" width="16.5703125" bestFit="1" customWidth="1"/>
  </cols>
  <sheetData>
    <row r="1" spans="1:11" ht="16.5" x14ac:dyDescent="0.25">
      <c r="A1" s="1" t="s">
        <v>0</v>
      </c>
    </row>
    <row r="2" spans="1:11" ht="16.5" x14ac:dyDescent="0.25">
      <c r="A2" s="1" t="s">
        <v>57</v>
      </c>
    </row>
    <row r="3" spans="1:11" ht="15.75" thickBot="1" x14ac:dyDescent="0.3"/>
    <row r="4" spans="1:11" ht="15.75" thickBot="1" x14ac:dyDescent="0.3">
      <c r="A4" s="90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ht="15.75" thickBot="1" x14ac:dyDescent="0.3">
      <c r="A5" s="10" t="s">
        <v>13</v>
      </c>
      <c r="B5" s="11" t="s">
        <v>14</v>
      </c>
      <c r="C5" s="71" t="s">
        <v>53</v>
      </c>
      <c r="D5" s="40" t="s">
        <v>58</v>
      </c>
      <c r="E5" s="40" t="s">
        <v>15</v>
      </c>
      <c r="F5" s="71" t="s">
        <v>53</v>
      </c>
      <c r="G5" s="40" t="s">
        <v>58</v>
      </c>
      <c r="H5" s="40" t="s">
        <v>16</v>
      </c>
      <c r="I5" s="71" t="s">
        <v>53</v>
      </c>
      <c r="J5" s="40" t="s">
        <v>58</v>
      </c>
      <c r="K5" s="40" t="s">
        <v>59</v>
      </c>
    </row>
    <row r="6" spans="1:11" ht="15.75" thickBot="1" x14ac:dyDescent="0.3">
      <c r="A6" s="10"/>
      <c r="B6" s="11"/>
      <c r="C6" s="11"/>
      <c r="D6" s="11"/>
      <c r="E6" s="40"/>
      <c r="F6" s="40"/>
      <c r="G6" s="40"/>
      <c r="H6" s="40"/>
      <c r="I6" s="40"/>
      <c r="J6" s="40"/>
      <c r="K6" s="40"/>
    </row>
    <row r="7" spans="1:11" ht="15.75" thickBot="1" x14ac:dyDescent="0.3">
      <c r="A7" s="14" t="s">
        <v>19</v>
      </c>
      <c r="B7" s="46">
        <f>VSP!L10</f>
        <v>0</v>
      </c>
      <c r="C7" s="46"/>
      <c r="D7" s="72">
        <f>B7</f>
        <v>0</v>
      </c>
      <c r="E7" s="46">
        <f>VSP!M18</f>
        <v>0</v>
      </c>
      <c r="F7" s="46"/>
      <c r="G7" s="72">
        <f>E7</f>
        <v>0</v>
      </c>
      <c r="H7" s="46">
        <f>VSP!M26</f>
        <v>0</v>
      </c>
      <c r="I7" s="46"/>
      <c r="J7" s="75">
        <f>H7</f>
        <v>0</v>
      </c>
      <c r="K7" s="47">
        <f>SUM(D7+G7+J7)</f>
        <v>0</v>
      </c>
    </row>
    <row r="8" spans="1:11" ht="16.5" thickBot="1" x14ac:dyDescent="0.3">
      <c r="A8" s="12" t="s">
        <v>17</v>
      </c>
      <c r="B8" s="57"/>
      <c r="C8" s="57"/>
      <c r="D8" s="57"/>
      <c r="E8" s="48"/>
      <c r="F8" s="48"/>
      <c r="G8" s="48"/>
      <c r="H8" s="48"/>
      <c r="I8" s="48"/>
      <c r="J8" s="48"/>
      <c r="K8" s="49"/>
    </row>
    <row r="9" spans="1:11" ht="15.75" thickBot="1" x14ac:dyDescent="0.3">
      <c r="A9" s="20"/>
      <c r="B9" s="45">
        <v>0</v>
      </c>
      <c r="C9" s="45">
        <v>0</v>
      </c>
      <c r="D9" s="73">
        <v>0</v>
      </c>
      <c r="E9" s="42">
        <v>0</v>
      </c>
      <c r="F9" s="42">
        <v>0</v>
      </c>
      <c r="G9" s="76">
        <v>0</v>
      </c>
      <c r="H9" s="42">
        <v>0</v>
      </c>
      <c r="I9" s="42">
        <v>0</v>
      </c>
      <c r="J9" s="76">
        <v>0</v>
      </c>
      <c r="K9" s="42">
        <f>SUM(D9+G9+J9)</f>
        <v>0</v>
      </c>
    </row>
    <row r="10" spans="1:11" ht="15.75" thickBot="1" x14ac:dyDescent="0.3">
      <c r="A10" s="20"/>
      <c r="B10" s="45">
        <v>0</v>
      </c>
      <c r="C10" s="45">
        <v>0</v>
      </c>
      <c r="D10" s="73">
        <v>0</v>
      </c>
      <c r="E10" s="42">
        <v>0</v>
      </c>
      <c r="F10" s="42">
        <v>0</v>
      </c>
      <c r="G10" s="76">
        <v>0</v>
      </c>
      <c r="H10" s="42">
        <v>0</v>
      </c>
      <c r="I10" s="42">
        <v>0</v>
      </c>
      <c r="J10" s="76">
        <v>0</v>
      </c>
      <c r="K10" s="42">
        <f t="shared" ref="K10:K18" si="0">SUM(D10+G10+J10)</f>
        <v>0</v>
      </c>
    </row>
    <row r="11" spans="1:11" ht="15.75" thickBot="1" x14ac:dyDescent="0.3">
      <c r="A11" s="20"/>
      <c r="B11" s="45">
        <v>0</v>
      </c>
      <c r="C11" s="45">
        <v>0</v>
      </c>
      <c r="D11" s="73">
        <v>0</v>
      </c>
      <c r="E11" s="42">
        <v>0</v>
      </c>
      <c r="F11" s="42">
        <v>0</v>
      </c>
      <c r="G11" s="76">
        <v>0</v>
      </c>
      <c r="H11" s="42">
        <v>0</v>
      </c>
      <c r="I11" s="42">
        <v>0</v>
      </c>
      <c r="J11" s="76">
        <v>0</v>
      </c>
      <c r="K11" s="42">
        <f t="shared" si="0"/>
        <v>0</v>
      </c>
    </row>
    <row r="12" spans="1:11" ht="15.75" thickBot="1" x14ac:dyDescent="0.3">
      <c r="A12" s="20"/>
      <c r="B12" s="45">
        <v>0</v>
      </c>
      <c r="C12" s="45">
        <v>0</v>
      </c>
      <c r="D12" s="73">
        <v>0</v>
      </c>
      <c r="E12" s="42">
        <v>0</v>
      </c>
      <c r="F12" s="42">
        <v>0</v>
      </c>
      <c r="G12" s="76">
        <v>0</v>
      </c>
      <c r="H12" s="42">
        <v>0</v>
      </c>
      <c r="I12" s="42">
        <v>0</v>
      </c>
      <c r="J12" s="76">
        <v>0</v>
      </c>
      <c r="K12" s="42">
        <f t="shared" si="0"/>
        <v>0</v>
      </c>
    </row>
    <row r="13" spans="1:11" ht="15.75" thickBot="1" x14ac:dyDescent="0.3">
      <c r="A13" s="20"/>
      <c r="B13" s="45">
        <v>0</v>
      </c>
      <c r="C13" s="45">
        <v>0</v>
      </c>
      <c r="D13" s="73">
        <v>0</v>
      </c>
      <c r="E13" s="42">
        <v>0</v>
      </c>
      <c r="F13" s="42">
        <v>0</v>
      </c>
      <c r="G13" s="76">
        <v>0</v>
      </c>
      <c r="H13" s="42">
        <v>0</v>
      </c>
      <c r="I13" s="42">
        <v>0</v>
      </c>
      <c r="J13" s="76">
        <v>0</v>
      </c>
      <c r="K13" s="42">
        <f t="shared" si="0"/>
        <v>0</v>
      </c>
    </row>
    <row r="14" spans="1:11" ht="15.75" thickBot="1" x14ac:dyDescent="0.3">
      <c r="A14" s="20"/>
      <c r="B14" s="45">
        <v>0</v>
      </c>
      <c r="C14" s="45">
        <v>0</v>
      </c>
      <c r="D14" s="73">
        <v>0</v>
      </c>
      <c r="E14" s="42">
        <v>0</v>
      </c>
      <c r="F14" s="42">
        <v>0</v>
      </c>
      <c r="G14" s="76">
        <v>0</v>
      </c>
      <c r="H14" s="42">
        <v>0</v>
      </c>
      <c r="I14" s="42">
        <v>0</v>
      </c>
      <c r="J14" s="76">
        <v>0</v>
      </c>
      <c r="K14" s="42">
        <f t="shared" si="0"/>
        <v>0</v>
      </c>
    </row>
    <row r="15" spans="1:11" ht="15.75" thickBot="1" x14ac:dyDescent="0.3">
      <c r="A15" s="20"/>
      <c r="B15" s="45">
        <v>0</v>
      </c>
      <c r="C15" s="45">
        <v>0</v>
      </c>
      <c r="D15" s="73">
        <v>0</v>
      </c>
      <c r="E15" s="42">
        <v>0</v>
      </c>
      <c r="F15" s="42">
        <v>0</v>
      </c>
      <c r="G15" s="76">
        <v>0</v>
      </c>
      <c r="H15" s="42">
        <v>0</v>
      </c>
      <c r="I15" s="42">
        <v>0</v>
      </c>
      <c r="J15" s="76">
        <v>0</v>
      </c>
      <c r="K15" s="42">
        <f t="shared" si="0"/>
        <v>0</v>
      </c>
    </row>
    <row r="16" spans="1:11" ht="15.75" thickBot="1" x14ac:dyDescent="0.3">
      <c r="A16" s="20"/>
      <c r="B16" s="45">
        <v>0</v>
      </c>
      <c r="C16" s="45">
        <v>0</v>
      </c>
      <c r="D16" s="73">
        <v>0</v>
      </c>
      <c r="E16" s="42">
        <v>0</v>
      </c>
      <c r="F16" s="42">
        <v>0</v>
      </c>
      <c r="G16" s="76">
        <v>0</v>
      </c>
      <c r="H16" s="42">
        <v>0</v>
      </c>
      <c r="I16" s="42">
        <v>0</v>
      </c>
      <c r="J16" s="76">
        <v>0</v>
      </c>
      <c r="K16" s="42">
        <f t="shared" si="0"/>
        <v>0</v>
      </c>
    </row>
    <row r="17" spans="1:11" ht="15.75" thickBot="1" x14ac:dyDescent="0.3">
      <c r="A17" s="20"/>
      <c r="B17" s="45">
        <v>0</v>
      </c>
      <c r="C17" s="45">
        <v>0</v>
      </c>
      <c r="D17" s="73">
        <v>0</v>
      </c>
      <c r="E17" s="42">
        <v>0</v>
      </c>
      <c r="F17" s="42">
        <v>0</v>
      </c>
      <c r="G17" s="76">
        <v>0</v>
      </c>
      <c r="H17" s="42">
        <v>0</v>
      </c>
      <c r="I17" s="42">
        <v>0</v>
      </c>
      <c r="J17" s="76">
        <v>0</v>
      </c>
      <c r="K17" s="42">
        <f t="shared" si="0"/>
        <v>0</v>
      </c>
    </row>
    <row r="18" spans="1:11" ht="15.75" thickBot="1" x14ac:dyDescent="0.3">
      <c r="A18" s="20"/>
      <c r="B18" s="45">
        <v>0</v>
      </c>
      <c r="C18" s="45">
        <v>0</v>
      </c>
      <c r="D18" s="73">
        <v>0</v>
      </c>
      <c r="E18" s="42">
        <v>0</v>
      </c>
      <c r="F18" s="42">
        <v>0</v>
      </c>
      <c r="G18" s="76">
        <v>0</v>
      </c>
      <c r="H18" s="42">
        <v>0</v>
      </c>
      <c r="I18" s="42">
        <v>0</v>
      </c>
      <c r="J18" s="76">
        <v>0</v>
      </c>
      <c r="K18" s="42">
        <f t="shared" si="0"/>
        <v>0</v>
      </c>
    </row>
    <row r="19" spans="1:11" ht="15.75" thickBot="1" x14ac:dyDescent="0.3">
      <c r="A19" s="12" t="s">
        <v>18</v>
      </c>
      <c r="B19" s="58">
        <f t="shared" ref="B19:J19" si="1">SUM(B9:B18)</f>
        <v>0</v>
      </c>
      <c r="C19" s="58">
        <f t="shared" si="1"/>
        <v>0</v>
      </c>
      <c r="D19" s="58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v>0</v>
      </c>
    </row>
    <row r="20" spans="1:11" ht="15.75" thickBot="1" x14ac:dyDescent="0.3">
      <c r="A20" s="30" t="s">
        <v>37</v>
      </c>
      <c r="B20" s="59"/>
      <c r="C20" s="59"/>
      <c r="D20" s="59"/>
      <c r="E20" s="51"/>
      <c r="F20" s="51"/>
      <c r="G20" s="51"/>
      <c r="H20" s="51"/>
      <c r="I20" s="51"/>
      <c r="J20" s="51"/>
      <c r="K20" s="51"/>
    </row>
    <row r="21" spans="1:11" ht="15.75" thickBot="1" x14ac:dyDescent="0.3">
      <c r="A21" s="32" t="s">
        <v>38</v>
      </c>
      <c r="B21" s="60"/>
      <c r="C21" s="60"/>
      <c r="D21" s="74"/>
      <c r="E21" s="52"/>
      <c r="F21" s="52"/>
      <c r="G21" s="76"/>
      <c r="H21" s="52"/>
      <c r="I21" s="52"/>
      <c r="J21" s="76"/>
      <c r="K21" s="52"/>
    </row>
    <row r="22" spans="1:11" ht="15.75" thickBot="1" x14ac:dyDescent="0.3">
      <c r="A22" s="20" t="s">
        <v>51</v>
      </c>
      <c r="B22" s="60">
        <v>0</v>
      </c>
      <c r="C22" s="60">
        <v>0</v>
      </c>
      <c r="D22" s="73">
        <v>0</v>
      </c>
      <c r="E22" s="52">
        <v>0</v>
      </c>
      <c r="F22" s="52">
        <v>0</v>
      </c>
      <c r="G22" s="76">
        <v>0</v>
      </c>
      <c r="H22" s="52">
        <v>0</v>
      </c>
      <c r="I22" s="52">
        <v>0</v>
      </c>
      <c r="J22" s="76">
        <v>0</v>
      </c>
      <c r="K22" s="52">
        <f>SUM(D22+G22+J22)</f>
        <v>0</v>
      </c>
    </row>
    <row r="23" spans="1:11" ht="15.75" thickBot="1" x14ac:dyDescent="0.3">
      <c r="A23" s="20" t="s">
        <v>47</v>
      </c>
      <c r="B23" s="60">
        <v>0</v>
      </c>
      <c r="C23" s="60">
        <v>0</v>
      </c>
      <c r="D23" s="73">
        <v>0</v>
      </c>
      <c r="E23" s="52">
        <v>0</v>
      </c>
      <c r="F23" s="52">
        <v>0</v>
      </c>
      <c r="G23" s="76">
        <v>0</v>
      </c>
      <c r="H23" s="52">
        <v>0</v>
      </c>
      <c r="I23" s="52">
        <v>0</v>
      </c>
      <c r="J23" s="76">
        <v>0</v>
      </c>
      <c r="K23" s="52">
        <f>SUM(D23+G23+J23)</f>
        <v>0</v>
      </c>
    </row>
    <row r="24" spans="1:11" ht="15.75" thickBot="1" x14ac:dyDescent="0.3">
      <c r="A24" s="31"/>
      <c r="B24" s="53">
        <f t="shared" ref="B24:K24" si="2">SUM(B22:B23)</f>
        <v>0</v>
      </c>
      <c r="C24" s="53">
        <f t="shared" si="2"/>
        <v>0</v>
      </c>
      <c r="D24" s="53">
        <f t="shared" si="2"/>
        <v>0</v>
      </c>
      <c r="E24" s="53">
        <f t="shared" si="2"/>
        <v>0</v>
      </c>
      <c r="F24" s="53">
        <f t="shared" si="2"/>
        <v>0</v>
      </c>
      <c r="G24" s="53">
        <f t="shared" si="2"/>
        <v>0</v>
      </c>
      <c r="H24" s="53">
        <f t="shared" si="2"/>
        <v>0</v>
      </c>
      <c r="I24" s="53">
        <f t="shared" si="2"/>
        <v>0</v>
      </c>
      <c r="J24" s="53">
        <f t="shared" si="2"/>
        <v>0</v>
      </c>
      <c r="K24" s="53">
        <f t="shared" si="2"/>
        <v>0</v>
      </c>
    </row>
    <row r="25" spans="1:11" ht="15.75" thickBot="1" x14ac:dyDescent="0.3">
      <c r="A25" s="34" t="s">
        <v>50</v>
      </c>
      <c r="B25" s="60"/>
      <c r="C25" s="60"/>
      <c r="D25" s="73"/>
      <c r="E25" s="52"/>
      <c r="F25" s="52"/>
      <c r="G25" s="76"/>
      <c r="H25" s="52"/>
      <c r="I25" s="52"/>
      <c r="J25" s="76"/>
      <c r="K25" s="52"/>
    </row>
    <row r="26" spans="1:11" ht="15.75" thickBot="1" x14ac:dyDescent="0.3">
      <c r="A26" s="26" t="s">
        <v>48</v>
      </c>
      <c r="B26" s="60">
        <v>0</v>
      </c>
      <c r="C26" s="60">
        <v>0</v>
      </c>
      <c r="D26" s="73">
        <v>0</v>
      </c>
      <c r="E26" s="52">
        <v>0</v>
      </c>
      <c r="F26" s="52">
        <v>0</v>
      </c>
      <c r="G26" s="76">
        <v>0</v>
      </c>
      <c r="H26" s="52">
        <v>0</v>
      </c>
      <c r="I26" s="52">
        <v>0</v>
      </c>
      <c r="J26" s="76">
        <v>0</v>
      </c>
      <c r="K26" s="52">
        <f>SUM(D26+G26+J26)</f>
        <v>0</v>
      </c>
    </row>
    <row r="27" spans="1:11" ht="15.75" thickBot="1" x14ac:dyDescent="0.3">
      <c r="A27" s="35" t="s">
        <v>49</v>
      </c>
      <c r="B27" s="60">
        <v>0</v>
      </c>
      <c r="C27" s="60">
        <v>0</v>
      </c>
      <c r="D27" s="73">
        <v>0</v>
      </c>
      <c r="E27" s="52">
        <v>0</v>
      </c>
      <c r="F27" s="52">
        <v>0</v>
      </c>
      <c r="G27" s="76">
        <v>0</v>
      </c>
      <c r="H27" s="52">
        <v>0</v>
      </c>
      <c r="I27" s="52">
        <v>0</v>
      </c>
      <c r="J27" s="76">
        <v>0</v>
      </c>
      <c r="K27" s="52">
        <f>SUM(D27+G27+J27)</f>
        <v>0</v>
      </c>
    </row>
    <row r="28" spans="1:11" ht="15.75" thickBot="1" x14ac:dyDescent="0.3">
      <c r="A28" s="26" t="s">
        <v>39</v>
      </c>
      <c r="B28" s="60">
        <v>0</v>
      </c>
      <c r="C28" s="60">
        <v>0</v>
      </c>
      <c r="D28" s="73">
        <v>0</v>
      </c>
      <c r="E28" s="52">
        <v>0</v>
      </c>
      <c r="F28" s="52">
        <v>0</v>
      </c>
      <c r="G28" s="76">
        <v>0</v>
      </c>
      <c r="H28" s="52">
        <v>0</v>
      </c>
      <c r="I28" s="52">
        <v>0</v>
      </c>
      <c r="J28" s="76">
        <v>0</v>
      </c>
      <c r="K28" s="52">
        <f>SUM(D28+G28+J28)</f>
        <v>0</v>
      </c>
    </row>
    <row r="29" spans="1:11" ht="15.75" thickBot="1" x14ac:dyDescent="0.3">
      <c r="A29" s="33"/>
      <c r="B29" s="53">
        <f t="shared" ref="B29:H29" si="3">SUM(B26:B28)</f>
        <v>0</v>
      </c>
      <c r="C29" s="53">
        <f t="shared" si="3"/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v>0</v>
      </c>
      <c r="J29" s="53">
        <v>0</v>
      </c>
      <c r="K29" s="54">
        <f>SUM(K26:K28)</f>
        <v>0</v>
      </c>
    </row>
    <row r="30" spans="1:11" ht="15.75" thickBot="1" x14ac:dyDescent="0.3">
      <c r="A30" s="23" t="s">
        <v>40</v>
      </c>
      <c r="B30" s="60">
        <v>0</v>
      </c>
      <c r="C30" s="60">
        <v>0</v>
      </c>
      <c r="D30" s="73">
        <v>0</v>
      </c>
      <c r="E30" s="52">
        <v>0</v>
      </c>
      <c r="F30" s="52">
        <v>0</v>
      </c>
      <c r="G30" s="76">
        <v>0</v>
      </c>
      <c r="H30" s="52">
        <v>0</v>
      </c>
      <c r="I30" s="52">
        <v>0</v>
      </c>
      <c r="J30" s="76">
        <v>0</v>
      </c>
      <c r="K30" s="52">
        <f>SUM(D30+G30+J30)</f>
        <v>0</v>
      </c>
    </row>
    <row r="31" spans="1:11" ht="15.75" thickBot="1" x14ac:dyDescent="0.3">
      <c r="A31" s="26" t="s">
        <v>43</v>
      </c>
      <c r="B31" s="60">
        <v>0</v>
      </c>
      <c r="C31" s="60">
        <v>0</v>
      </c>
      <c r="D31" s="73">
        <v>0</v>
      </c>
      <c r="E31" s="52">
        <v>0</v>
      </c>
      <c r="F31" s="52">
        <v>0</v>
      </c>
      <c r="G31" s="76">
        <v>0</v>
      </c>
      <c r="H31" s="52">
        <v>0</v>
      </c>
      <c r="I31" s="52">
        <v>0</v>
      </c>
      <c r="J31" s="76">
        <v>0</v>
      </c>
      <c r="K31" s="52">
        <f>SUM(D31+G31+J31)</f>
        <v>0</v>
      </c>
    </row>
    <row r="32" spans="1:11" ht="15.75" thickBot="1" x14ac:dyDescent="0.3">
      <c r="A32" s="20" t="s">
        <v>41</v>
      </c>
      <c r="B32" s="60">
        <v>0</v>
      </c>
      <c r="C32" s="60">
        <v>0</v>
      </c>
      <c r="D32" s="73">
        <v>0</v>
      </c>
      <c r="E32" s="52">
        <v>0</v>
      </c>
      <c r="F32" s="52">
        <v>0</v>
      </c>
      <c r="G32" s="76">
        <v>0</v>
      </c>
      <c r="H32" s="52">
        <v>0</v>
      </c>
      <c r="I32" s="52">
        <v>0</v>
      </c>
      <c r="J32" s="76">
        <v>0</v>
      </c>
      <c r="K32" s="52">
        <f>SUM(D32+G32+J32)</f>
        <v>0</v>
      </c>
    </row>
    <row r="33" spans="1:11" ht="15.75" thickBot="1" x14ac:dyDescent="0.3">
      <c r="A33" s="20" t="s">
        <v>42</v>
      </c>
      <c r="B33" s="60">
        <v>0</v>
      </c>
      <c r="C33" s="60">
        <v>0</v>
      </c>
      <c r="D33" s="73">
        <v>0</v>
      </c>
      <c r="E33" s="52">
        <v>0</v>
      </c>
      <c r="F33" s="52">
        <v>0</v>
      </c>
      <c r="G33" s="76">
        <v>0</v>
      </c>
      <c r="H33" s="52">
        <v>0</v>
      </c>
      <c r="I33" s="52">
        <v>0</v>
      </c>
      <c r="J33" s="76">
        <v>0</v>
      </c>
      <c r="K33" s="52">
        <f>SUM(D33+G33+J33)</f>
        <v>0</v>
      </c>
    </row>
    <row r="34" spans="1:11" ht="15.75" thickBot="1" x14ac:dyDescent="0.3">
      <c r="A34" s="12" t="s">
        <v>18</v>
      </c>
      <c r="B34" s="55">
        <f t="shared" ref="B34:H34" si="4">SUM(B24+B29+B30+B31+B32+B33)</f>
        <v>0</v>
      </c>
      <c r="C34" s="55">
        <f t="shared" si="4"/>
        <v>0</v>
      </c>
      <c r="D34" s="55">
        <f t="shared" si="4"/>
        <v>0</v>
      </c>
      <c r="E34" s="55">
        <f t="shared" si="4"/>
        <v>0</v>
      </c>
      <c r="F34" s="55">
        <f t="shared" si="4"/>
        <v>0</v>
      </c>
      <c r="G34" s="55">
        <f t="shared" si="4"/>
        <v>0</v>
      </c>
      <c r="H34" s="55">
        <f t="shared" si="4"/>
        <v>0</v>
      </c>
      <c r="I34" s="55">
        <v>0</v>
      </c>
      <c r="J34" s="55">
        <v>0</v>
      </c>
      <c r="K34" s="55">
        <f>SUM(K24+K29+K30+K31+K32+K33)</f>
        <v>0</v>
      </c>
    </row>
    <row r="35" spans="1:11" ht="15.75" thickBot="1" x14ac:dyDescent="0.3">
      <c r="A35" s="12" t="s">
        <v>20</v>
      </c>
      <c r="B35" s="56">
        <f t="shared" ref="B35:H35" si="5">SUM(B7+B19+B34)</f>
        <v>0</v>
      </c>
      <c r="C35" s="56">
        <f t="shared" si="5"/>
        <v>0</v>
      </c>
      <c r="D35" s="74">
        <f t="shared" si="5"/>
        <v>0</v>
      </c>
      <c r="E35" s="56">
        <f t="shared" si="5"/>
        <v>0</v>
      </c>
      <c r="F35" s="56">
        <f t="shared" si="5"/>
        <v>0</v>
      </c>
      <c r="G35" s="74">
        <f t="shared" si="5"/>
        <v>0</v>
      </c>
      <c r="H35" s="56">
        <f t="shared" si="5"/>
        <v>0</v>
      </c>
      <c r="I35" s="56">
        <v>0</v>
      </c>
      <c r="J35" s="74">
        <v>0</v>
      </c>
      <c r="K35" s="56">
        <f>SUM(K7+K19+K34)</f>
        <v>0</v>
      </c>
    </row>
  </sheetData>
  <mergeCells count="1">
    <mergeCell ref="A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A2" sqref="A2"/>
    </sheetView>
  </sheetViews>
  <sheetFormatPr defaultRowHeight="15" x14ac:dyDescent="0.25"/>
  <cols>
    <col min="1" max="1" width="42.42578125" bestFit="1" customWidth="1"/>
    <col min="2" max="2" width="27" bestFit="1" customWidth="1"/>
    <col min="3" max="3" width="18.85546875" bestFit="1" customWidth="1"/>
    <col min="4" max="4" width="14" style="36" bestFit="1" customWidth="1"/>
    <col min="5" max="5" width="6.140625" style="36" bestFit="1" customWidth="1"/>
    <col min="6" max="6" width="12.140625" style="36" bestFit="1" customWidth="1"/>
    <col min="7" max="7" width="6.140625" style="36" bestFit="1" customWidth="1"/>
    <col min="8" max="8" width="6.140625" style="36" customWidth="1"/>
    <col min="9" max="9" width="11.140625" style="36" bestFit="1" customWidth="1"/>
    <col min="10" max="10" width="9.28515625" style="36" bestFit="1" customWidth="1"/>
    <col min="11" max="11" width="9.28515625" style="36" customWidth="1"/>
    <col min="12" max="12" width="14.42578125" style="36" bestFit="1" customWidth="1"/>
    <col min="13" max="13" width="6.85546875" style="36" bestFit="1" customWidth="1"/>
    <col min="14" max="14" width="6.85546875" style="36" customWidth="1"/>
    <col min="15" max="15" width="13" style="36" customWidth="1"/>
    <col min="16" max="16" width="9.140625" style="36"/>
  </cols>
  <sheetData>
    <row r="1" spans="1:16" ht="16.5" x14ac:dyDescent="0.25">
      <c r="A1" s="1" t="s">
        <v>45</v>
      </c>
    </row>
    <row r="2" spans="1:16" ht="16.5" x14ac:dyDescent="0.25">
      <c r="A2" s="1" t="s">
        <v>57</v>
      </c>
    </row>
    <row r="3" spans="1:16" ht="15.75" thickBot="1" x14ac:dyDescent="0.3">
      <c r="A3" s="15"/>
    </row>
    <row r="4" spans="1:16" ht="15.75" thickBot="1" x14ac:dyDescent="0.3">
      <c r="A4" s="90" t="s">
        <v>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15.75" thickBot="1" x14ac:dyDescent="0.3">
      <c r="A5" s="16" t="s">
        <v>21</v>
      </c>
      <c r="B5" s="17" t="s">
        <v>1</v>
      </c>
      <c r="C5" s="18"/>
      <c r="D5" s="61"/>
      <c r="E5" s="61"/>
      <c r="F5" s="61"/>
      <c r="G5" s="61"/>
      <c r="H5" s="61"/>
      <c r="I5" s="61"/>
      <c r="J5" s="62"/>
      <c r="K5" s="78"/>
      <c r="L5" s="78"/>
      <c r="M5" s="93" t="s">
        <v>22</v>
      </c>
      <c r="N5" s="93" t="s">
        <v>53</v>
      </c>
      <c r="O5" s="88" t="s">
        <v>60</v>
      </c>
      <c r="P5" s="88" t="s">
        <v>59</v>
      </c>
    </row>
    <row r="6" spans="1:16" ht="15.75" thickBot="1" x14ac:dyDescent="0.3">
      <c r="A6" s="19"/>
      <c r="B6" s="11" t="s">
        <v>23</v>
      </c>
      <c r="C6" s="5" t="s">
        <v>24</v>
      </c>
      <c r="D6" s="39" t="s">
        <v>6</v>
      </c>
      <c r="E6" s="71" t="s">
        <v>53</v>
      </c>
      <c r="F6" s="71" t="s">
        <v>54</v>
      </c>
      <c r="G6" s="40" t="s">
        <v>7</v>
      </c>
      <c r="H6" s="71" t="s">
        <v>53</v>
      </c>
      <c r="I6" s="71" t="s">
        <v>55</v>
      </c>
      <c r="J6" s="40" t="s">
        <v>8</v>
      </c>
      <c r="K6" s="71" t="s">
        <v>53</v>
      </c>
      <c r="L6" s="40" t="s">
        <v>56</v>
      </c>
      <c r="M6" s="94"/>
      <c r="N6" s="94"/>
      <c r="O6" s="89"/>
      <c r="P6" s="89"/>
    </row>
    <row r="7" spans="1:16" ht="15.75" thickBot="1" x14ac:dyDescent="0.3">
      <c r="A7" s="6" t="s">
        <v>25</v>
      </c>
      <c r="B7" s="9" t="s">
        <v>26</v>
      </c>
      <c r="C7" s="9" t="s">
        <v>27</v>
      </c>
      <c r="D7" s="63">
        <v>0</v>
      </c>
      <c r="E7" s="64">
        <v>0</v>
      </c>
      <c r="F7" s="79">
        <v>0</v>
      </c>
      <c r="G7" s="64">
        <v>0</v>
      </c>
      <c r="H7" s="64">
        <v>0</v>
      </c>
      <c r="I7" s="79">
        <v>0</v>
      </c>
      <c r="J7" s="64">
        <v>0</v>
      </c>
      <c r="K7" s="86">
        <v>0</v>
      </c>
      <c r="L7" s="82">
        <v>0</v>
      </c>
      <c r="M7" s="85"/>
      <c r="N7" s="85"/>
      <c r="O7" s="65"/>
      <c r="P7" s="66">
        <f>SUM(F7+I7+L7)</f>
        <v>0</v>
      </c>
    </row>
    <row r="8" spans="1:16" ht="15.75" thickBot="1" x14ac:dyDescent="0.3">
      <c r="A8" s="21" t="s">
        <v>28</v>
      </c>
      <c r="B8" s="22" t="s">
        <v>28</v>
      </c>
      <c r="C8" s="9" t="s">
        <v>29</v>
      </c>
      <c r="D8" s="67">
        <v>0</v>
      </c>
      <c r="E8" s="67">
        <v>0</v>
      </c>
      <c r="F8" s="80">
        <v>0</v>
      </c>
      <c r="G8" s="67">
        <v>0</v>
      </c>
      <c r="H8" s="67">
        <v>0</v>
      </c>
      <c r="I8" s="80">
        <v>0</v>
      </c>
      <c r="J8" s="67">
        <v>0</v>
      </c>
      <c r="K8" s="86">
        <v>0</v>
      </c>
      <c r="L8" s="83">
        <v>0</v>
      </c>
      <c r="M8" s="85"/>
      <c r="N8" s="85"/>
      <c r="O8" s="85"/>
      <c r="P8" s="66">
        <f>SUM(F8+I8+L8)</f>
        <v>0</v>
      </c>
    </row>
    <row r="9" spans="1:16" ht="15.75" thickBot="1" x14ac:dyDescent="0.3">
      <c r="A9" s="24" t="s">
        <v>30</v>
      </c>
      <c r="B9" s="25" t="s">
        <v>30</v>
      </c>
      <c r="C9" s="9" t="s">
        <v>31</v>
      </c>
      <c r="D9" s="63">
        <v>0</v>
      </c>
      <c r="E9" s="63">
        <v>0</v>
      </c>
      <c r="F9" s="81">
        <v>0</v>
      </c>
      <c r="G9" s="63">
        <v>0</v>
      </c>
      <c r="H9" s="63">
        <v>0</v>
      </c>
      <c r="I9" s="81">
        <v>0</v>
      </c>
      <c r="J9" s="63">
        <v>0</v>
      </c>
      <c r="K9" s="86">
        <v>0</v>
      </c>
      <c r="L9" s="84">
        <v>0</v>
      </c>
      <c r="M9" s="85"/>
      <c r="N9" s="85"/>
      <c r="O9" s="65"/>
      <c r="P9" s="66">
        <f>SUM(F9+I9+L9)</f>
        <v>0</v>
      </c>
    </row>
    <row r="10" spans="1:16" ht="15.75" thickBot="1" x14ac:dyDescent="0.3">
      <c r="A10" s="6" t="s">
        <v>32</v>
      </c>
      <c r="B10" s="27"/>
      <c r="C10" s="27"/>
      <c r="D10" s="68"/>
      <c r="E10" s="68"/>
      <c r="F10" s="68"/>
      <c r="G10" s="68"/>
      <c r="H10" s="68"/>
      <c r="I10" s="68"/>
      <c r="J10" s="68"/>
      <c r="K10" s="85"/>
      <c r="L10" s="85"/>
      <c r="M10" s="86">
        <v>0</v>
      </c>
      <c r="N10" s="86">
        <v>0</v>
      </c>
      <c r="O10" s="75">
        <v>0</v>
      </c>
      <c r="P10" s="66">
        <f>O10</f>
        <v>0</v>
      </c>
    </row>
    <row r="11" spans="1:16" ht="15.75" thickBot="1" x14ac:dyDescent="0.3">
      <c r="A11" s="6" t="s">
        <v>33</v>
      </c>
      <c r="B11" s="27"/>
      <c r="C11" s="27"/>
      <c r="D11" s="68"/>
      <c r="E11" s="68"/>
      <c r="F11" s="68"/>
      <c r="G11" s="68"/>
      <c r="H11" s="68"/>
      <c r="I11" s="68"/>
      <c r="J11" s="68"/>
      <c r="K11" s="85"/>
      <c r="L11" s="85"/>
      <c r="M11" s="86">
        <v>0</v>
      </c>
      <c r="N11" s="86">
        <v>0</v>
      </c>
      <c r="O11" s="75">
        <v>0</v>
      </c>
      <c r="P11" s="66">
        <f>O11</f>
        <v>0</v>
      </c>
    </row>
    <row r="12" spans="1:16" ht="16.5" thickBot="1" x14ac:dyDescent="0.3">
      <c r="A12" s="6" t="s">
        <v>34</v>
      </c>
      <c r="B12" s="13"/>
      <c r="C12" s="13"/>
      <c r="D12" s="49"/>
      <c r="E12" s="49"/>
      <c r="F12" s="49"/>
      <c r="G12" s="49"/>
      <c r="H12" s="49"/>
      <c r="I12" s="49"/>
      <c r="J12" s="49"/>
      <c r="K12" s="85"/>
      <c r="L12" s="85"/>
      <c r="M12" s="86">
        <v>0</v>
      </c>
      <c r="N12" s="86">
        <v>0</v>
      </c>
      <c r="O12" s="75">
        <v>0</v>
      </c>
      <c r="P12" s="66">
        <f>O12</f>
        <v>0</v>
      </c>
    </row>
    <row r="13" spans="1:16" ht="15.75" thickBot="1" x14ac:dyDescent="0.3">
      <c r="A13" s="28" t="s">
        <v>3</v>
      </c>
      <c r="B13" s="27"/>
      <c r="C13" s="27"/>
      <c r="D13" s="64">
        <f t="shared" ref="D13:P13" si="0">SUM(D7:D12)</f>
        <v>0</v>
      </c>
      <c r="E13" s="64">
        <f t="shared" si="0"/>
        <v>0</v>
      </c>
      <c r="F13" s="79">
        <f t="shared" si="0"/>
        <v>0</v>
      </c>
      <c r="G13" s="64">
        <f t="shared" si="0"/>
        <v>0</v>
      </c>
      <c r="H13" s="64">
        <f t="shared" si="0"/>
        <v>0</v>
      </c>
      <c r="I13" s="79">
        <f t="shared" si="0"/>
        <v>0</v>
      </c>
      <c r="J13" s="64">
        <f t="shared" si="0"/>
        <v>0</v>
      </c>
      <c r="K13" s="64">
        <f t="shared" si="0"/>
        <v>0</v>
      </c>
      <c r="L13" s="79">
        <f t="shared" si="0"/>
        <v>0</v>
      </c>
      <c r="M13" s="64">
        <f t="shared" si="0"/>
        <v>0</v>
      </c>
      <c r="N13" s="64">
        <f t="shared" si="0"/>
        <v>0</v>
      </c>
      <c r="O13" s="79">
        <f t="shared" si="0"/>
        <v>0</v>
      </c>
      <c r="P13" s="87">
        <f t="shared" si="0"/>
        <v>0</v>
      </c>
    </row>
    <row r="15" spans="1:16" ht="15.75" thickBot="1" x14ac:dyDescent="0.3"/>
    <row r="16" spans="1:16" ht="15.75" thickBot="1" x14ac:dyDescent="0.3">
      <c r="A16" s="90" t="s">
        <v>35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spans="1:16" ht="15.75" thickBot="1" x14ac:dyDescent="0.3">
      <c r="A17" s="16" t="s">
        <v>21</v>
      </c>
      <c r="B17" s="17" t="s">
        <v>1</v>
      </c>
      <c r="C17" s="18"/>
      <c r="D17" s="61"/>
      <c r="E17" s="61"/>
      <c r="F17" s="61"/>
      <c r="G17" s="61"/>
      <c r="H17" s="61"/>
      <c r="I17" s="61"/>
      <c r="J17" s="62"/>
      <c r="K17" s="78"/>
      <c r="L17" s="78"/>
      <c r="M17" s="93" t="s">
        <v>22</v>
      </c>
      <c r="N17" s="93" t="s">
        <v>53</v>
      </c>
      <c r="O17" s="88" t="s">
        <v>60</v>
      </c>
      <c r="P17" s="88" t="s">
        <v>59</v>
      </c>
    </row>
    <row r="18" spans="1:16" ht="15.75" thickBot="1" x14ac:dyDescent="0.3">
      <c r="A18" s="19"/>
      <c r="B18" s="11" t="s">
        <v>23</v>
      </c>
      <c r="C18" s="5" t="s">
        <v>24</v>
      </c>
      <c r="D18" s="39" t="s">
        <v>6</v>
      </c>
      <c r="E18" s="71" t="s">
        <v>53</v>
      </c>
      <c r="F18" s="71" t="s">
        <v>54</v>
      </c>
      <c r="G18" s="40" t="s">
        <v>7</v>
      </c>
      <c r="H18" s="71" t="s">
        <v>53</v>
      </c>
      <c r="I18" s="71" t="s">
        <v>55</v>
      </c>
      <c r="J18" s="40" t="s">
        <v>8</v>
      </c>
      <c r="K18" s="71" t="s">
        <v>53</v>
      </c>
      <c r="L18" s="40" t="s">
        <v>56</v>
      </c>
      <c r="M18" s="94"/>
      <c r="N18" s="94"/>
      <c r="O18" s="89"/>
      <c r="P18" s="89"/>
    </row>
    <row r="19" spans="1:16" ht="15.75" thickBot="1" x14ac:dyDescent="0.3">
      <c r="A19" s="6" t="s">
        <v>25</v>
      </c>
      <c r="B19" s="9" t="s">
        <v>26</v>
      </c>
      <c r="C19" s="9" t="s">
        <v>27</v>
      </c>
      <c r="D19" s="63">
        <f>D7*1.01</f>
        <v>0</v>
      </c>
      <c r="E19" s="64">
        <v>0</v>
      </c>
      <c r="F19" s="79">
        <f t="shared" ref="F19:G21" si="1">F7*1.01</f>
        <v>0</v>
      </c>
      <c r="G19" s="64">
        <f t="shared" si="1"/>
        <v>0</v>
      </c>
      <c r="H19" s="64">
        <v>0</v>
      </c>
      <c r="I19" s="79">
        <f t="shared" ref="I19:J21" si="2">I7*1.01</f>
        <v>0</v>
      </c>
      <c r="J19" s="64">
        <f t="shared" si="2"/>
        <v>0</v>
      </c>
      <c r="K19" s="86">
        <v>0</v>
      </c>
      <c r="L19" s="82">
        <f>L7*1.01</f>
        <v>0</v>
      </c>
      <c r="M19" s="85"/>
      <c r="N19" s="85"/>
      <c r="O19" s="65"/>
      <c r="P19" s="66">
        <f>SUM(F19+I19+L19)</f>
        <v>0</v>
      </c>
    </row>
    <row r="20" spans="1:16" ht="15.75" thickBot="1" x14ac:dyDescent="0.3">
      <c r="A20" s="21" t="s">
        <v>28</v>
      </c>
      <c r="B20" s="22" t="s">
        <v>28</v>
      </c>
      <c r="C20" s="9" t="s">
        <v>29</v>
      </c>
      <c r="D20" s="63">
        <f>D8*1.01</f>
        <v>0</v>
      </c>
      <c r="E20" s="67">
        <v>0</v>
      </c>
      <c r="F20" s="79">
        <f t="shared" si="1"/>
        <v>0</v>
      </c>
      <c r="G20" s="64">
        <f t="shared" si="1"/>
        <v>0</v>
      </c>
      <c r="H20" s="67">
        <v>0</v>
      </c>
      <c r="I20" s="79">
        <f t="shared" si="2"/>
        <v>0</v>
      </c>
      <c r="J20" s="64">
        <f t="shared" si="2"/>
        <v>0</v>
      </c>
      <c r="K20" s="86">
        <v>0</v>
      </c>
      <c r="L20" s="82">
        <f>L8*1.01</f>
        <v>0</v>
      </c>
      <c r="M20" s="85"/>
      <c r="N20" s="85"/>
      <c r="O20" s="85"/>
      <c r="P20" s="66">
        <f>SUM(F20+I20+L20)</f>
        <v>0</v>
      </c>
    </row>
    <row r="21" spans="1:16" ht="15.75" thickBot="1" x14ac:dyDescent="0.3">
      <c r="A21" s="24" t="s">
        <v>30</v>
      </c>
      <c r="B21" s="25" t="s">
        <v>30</v>
      </c>
      <c r="C21" s="9" t="s">
        <v>31</v>
      </c>
      <c r="D21" s="63">
        <f>D9*1.01</f>
        <v>0</v>
      </c>
      <c r="E21" s="63">
        <v>0</v>
      </c>
      <c r="F21" s="79">
        <f t="shared" si="1"/>
        <v>0</v>
      </c>
      <c r="G21" s="64">
        <f t="shared" si="1"/>
        <v>0</v>
      </c>
      <c r="H21" s="63">
        <v>0</v>
      </c>
      <c r="I21" s="79">
        <f t="shared" si="2"/>
        <v>0</v>
      </c>
      <c r="J21" s="64">
        <f t="shared" si="2"/>
        <v>0</v>
      </c>
      <c r="K21" s="86">
        <v>0</v>
      </c>
      <c r="L21" s="82">
        <f>L9*1.01</f>
        <v>0</v>
      </c>
      <c r="M21" s="85"/>
      <c r="N21" s="85"/>
      <c r="O21" s="65"/>
      <c r="P21" s="66">
        <f>SUM(F21+I21+L21)</f>
        <v>0</v>
      </c>
    </row>
    <row r="22" spans="1:16" ht="15.75" thickBot="1" x14ac:dyDescent="0.3">
      <c r="A22" s="6" t="s">
        <v>32</v>
      </c>
      <c r="B22" s="27"/>
      <c r="C22" s="27"/>
      <c r="D22" s="68"/>
      <c r="E22" s="68"/>
      <c r="F22" s="68"/>
      <c r="G22" s="68"/>
      <c r="H22" s="68"/>
      <c r="I22" s="68"/>
      <c r="J22" s="68"/>
      <c r="K22" s="85"/>
      <c r="L22" s="85"/>
      <c r="M22" s="86">
        <v>0</v>
      </c>
      <c r="N22" s="86">
        <v>0</v>
      </c>
      <c r="O22" s="75">
        <v>0</v>
      </c>
      <c r="P22" s="66">
        <f>O22</f>
        <v>0</v>
      </c>
    </row>
    <row r="23" spans="1:16" ht="15.75" thickBot="1" x14ac:dyDescent="0.3">
      <c r="A23" s="6" t="s">
        <v>33</v>
      </c>
      <c r="B23" s="27"/>
      <c r="C23" s="27"/>
      <c r="D23" s="68"/>
      <c r="E23" s="68"/>
      <c r="F23" s="68"/>
      <c r="G23" s="68"/>
      <c r="H23" s="68"/>
      <c r="I23" s="68"/>
      <c r="J23" s="68"/>
      <c r="K23" s="85"/>
      <c r="L23" s="85"/>
      <c r="M23" s="86">
        <v>0</v>
      </c>
      <c r="N23" s="86">
        <v>0</v>
      </c>
      <c r="O23" s="75">
        <v>0</v>
      </c>
      <c r="P23" s="66">
        <f>O23</f>
        <v>0</v>
      </c>
    </row>
    <row r="24" spans="1:16" ht="16.5" thickBot="1" x14ac:dyDescent="0.3">
      <c r="A24" s="6" t="s">
        <v>34</v>
      </c>
      <c r="B24" s="13"/>
      <c r="C24" s="13"/>
      <c r="D24" s="49"/>
      <c r="E24" s="49"/>
      <c r="F24" s="49"/>
      <c r="G24" s="49"/>
      <c r="H24" s="49"/>
      <c r="I24" s="49"/>
      <c r="J24" s="49"/>
      <c r="K24" s="85"/>
      <c r="L24" s="85"/>
      <c r="M24" s="86">
        <v>0</v>
      </c>
      <c r="N24" s="86">
        <v>0</v>
      </c>
      <c r="O24" s="75">
        <v>0</v>
      </c>
      <c r="P24" s="66">
        <f>O24</f>
        <v>0</v>
      </c>
    </row>
    <row r="25" spans="1:16" ht="15.75" thickBot="1" x14ac:dyDescent="0.3">
      <c r="A25" s="28" t="s">
        <v>3</v>
      </c>
      <c r="B25" s="27"/>
      <c r="C25" s="27"/>
      <c r="D25" s="64">
        <f t="shared" ref="D25:P25" si="3">SUM(D19:D24)</f>
        <v>0</v>
      </c>
      <c r="E25" s="64">
        <f t="shared" si="3"/>
        <v>0</v>
      </c>
      <c r="F25" s="79">
        <f t="shared" si="3"/>
        <v>0</v>
      </c>
      <c r="G25" s="64">
        <f t="shared" si="3"/>
        <v>0</v>
      </c>
      <c r="H25" s="64">
        <f t="shared" si="3"/>
        <v>0</v>
      </c>
      <c r="I25" s="79">
        <f t="shared" si="3"/>
        <v>0</v>
      </c>
      <c r="J25" s="64">
        <f t="shared" si="3"/>
        <v>0</v>
      </c>
      <c r="K25" s="64">
        <f t="shared" si="3"/>
        <v>0</v>
      </c>
      <c r="L25" s="79">
        <f t="shared" si="3"/>
        <v>0</v>
      </c>
      <c r="M25" s="64">
        <f t="shared" si="3"/>
        <v>0</v>
      </c>
      <c r="N25" s="64">
        <f t="shared" si="3"/>
        <v>0</v>
      </c>
      <c r="O25" s="79">
        <f t="shared" si="3"/>
        <v>0</v>
      </c>
      <c r="P25" s="87">
        <f t="shared" si="3"/>
        <v>0</v>
      </c>
    </row>
    <row r="26" spans="1:16" ht="15.75" thickBot="1" x14ac:dyDescent="0.3"/>
    <row r="27" spans="1:16" ht="15.75" thickBot="1" x14ac:dyDescent="0.3">
      <c r="A27" s="90" t="s">
        <v>36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</row>
    <row r="28" spans="1:16" ht="15.75" thickBot="1" x14ac:dyDescent="0.3">
      <c r="A28" s="16" t="s">
        <v>21</v>
      </c>
      <c r="B28" s="17" t="s">
        <v>1</v>
      </c>
      <c r="C28" s="18"/>
      <c r="D28" s="61"/>
      <c r="E28" s="61"/>
      <c r="F28" s="61"/>
      <c r="G28" s="61"/>
      <c r="H28" s="61"/>
      <c r="I28" s="61"/>
      <c r="J28" s="62"/>
      <c r="K28" s="78"/>
      <c r="L28" s="78"/>
      <c r="M28" s="93" t="s">
        <v>22</v>
      </c>
      <c r="N28" s="93" t="s">
        <v>53</v>
      </c>
      <c r="O28" s="88" t="s">
        <v>60</v>
      </c>
      <c r="P28" s="88" t="s">
        <v>59</v>
      </c>
    </row>
    <row r="29" spans="1:16" ht="15.75" thickBot="1" x14ac:dyDescent="0.3">
      <c r="A29" s="19"/>
      <c r="B29" s="11" t="s">
        <v>23</v>
      </c>
      <c r="C29" s="5" t="s">
        <v>24</v>
      </c>
      <c r="D29" s="39" t="s">
        <v>6</v>
      </c>
      <c r="E29" s="71" t="s">
        <v>53</v>
      </c>
      <c r="F29" s="71" t="s">
        <v>54</v>
      </c>
      <c r="G29" s="40" t="s">
        <v>7</v>
      </c>
      <c r="H29" s="71" t="s">
        <v>53</v>
      </c>
      <c r="I29" s="71" t="s">
        <v>55</v>
      </c>
      <c r="J29" s="40" t="s">
        <v>8</v>
      </c>
      <c r="K29" s="71" t="s">
        <v>53</v>
      </c>
      <c r="L29" s="40" t="s">
        <v>56</v>
      </c>
      <c r="M29" s="94"/>
      <c r="N29" s="94"/>
      <c r="O29" s="89"/>
      <c r="P29" s="89"/>
    </row>
    <row r="30" spans="1:16" ht="15.75" thickBot="1" x14ac:dyDescent="0.3">
      <c r="A30" s="6" t="s">
        <v>25</v>
      </c>
      <c r="B30" s="9" t="s">
        <v>26</v>
      </c>
      <c r="C30" s="9" t="s">
        <v>27</v>
      </c>
      <c r="D30" s="63">
        <f>D19*1.01</f>
        <v>0</v>
      </c>
      <c r="E30" s="64">
        <v>0</v>
      </c>
      <c r="F30" s="79">
        <f t="shared" ref="F30:G32" si="4">F19*1.01</f>
        <v>0</v>
      </c>
      <c r="G30" s="64">
        <f t="shared" si="4"/>
        <v>0</v>
      </c>
      <c r="H30" s="64">
        <v>0</v>
      </c>
      <c r="I30" s="79">
        <f t="shared" ref="I30:J32" si="5">I19*1.01</f>
        <v>0</v>
      </c>
      <c r="J30" s="64">
        <f t="shared" si="5"/>
        <v>0</v>
      </c>
      <c r="K30" s="86">
        <v>0</v>
      </c>
      <c r="L30" s="82">
        <f>L19*1.01</f>
        <v>0</v>
      </c>
      <c r="M30" s="85"/>
      <c r="N30" s="85"/>
      <c r="O30" s="65"/>
      <c r="P30" s="66">
        <f>SUM(F30+I30+L30)</f>
        <v>0</v>
      </c>
    </row>
    <row r="31" spans="1:16" ht="15.75" thickBot="1" x14ac:dyDescent="0.3">
      <c r="A31" s="21" t="s">
        <v>28</v>
      </c>
      <c r="B31" s="22" t="s">
        <v>28</v>
      </c>
      <c r="C31" s="9" t="s">
        <v>29</v>
      </c>
      <c r="D31" s="63">
        <f>D20*1.01</f>
        <v>0</v>
      </c>
      <c r="E31" s="67">
        <v>0</v>
      </c>
      <c r="F31" s="79">
        <f t="shared" si="4"/>
        <v>0</v>
      </c>
      <c r="G31" s="64">
        <f t="shared" si="4"/>
        <v>0</v>
      </c>
      <c r="H31" s="67">
        <v>0</v>
      </c>
      <c r="I31" s="79">
        <f t="shared" si="5"/>
        <v>0</v>
      </c>
      <c r="J31" s="64">
        <f t="shared" si="5"/>
        <v>0</v>
      </c>
      <c r="K31" s="86">
        <v>0</v>
      </c>
      <c r="L31" s="82">
        <f>L20*1.01</f>
        <v>0</v>
      </c>
      <c r="M31" s="85"/>
      <c r="N31" s="85"/>
      <c r="O31" s="85"/>
      <c r="P31" s="66">
        <f>SUM(F31+I31+L31)</f>
        <v>0</v>
      </c>
    </row>
    <row r="32" spans="1:16" ht="15.75" thickBot="1" x14ac:dyDescent="0.3">
      <c r="A32" s="24" t="s">
        <v>30</v>
      </c>
      <c r="B32" s="25" t="s">
        <v>30</v>
      </c>
      <c r="C32" s="9" t="s">
        <v>31</v>
      </c>
      <c r="D32" s="63">
        <f>D21*1.01</f>
        <v>0</v>
      </c>
      <c r="E32" s="63">
        <v>0</v>
      </c>
      <c r="F32" s="79">
        <f t="shared" si="4"/>
        <v>0</v>
      </c>
      <c r="G32" s="64">
        <f t="shared" si="4"/>
        <v>0</v>
      </c>
      <c r="H32" s="63">
        <v>0</v>
      </c>
      <c r="I32" s="79">
        <f t="shared" si="5"/>
        <v>0</v>
      </c>
      <c r="J32" s="64">
        <f t="shared" si="5"/>
        <v>0</v>
      </c>
      <c r="K32" s="86">
        <v>0</v>
      </c>
      <c r="L32" s="82">
        <f>L21*1.01</f>
        <v>0</v>
      </c>
      <c r="M32" s="85"/>
      <c r="N32" s="85"/>
      <c r="O32" s="65"/>
      <c r="P32" s="66">
        <f>SUM(F32+I32+L32)</f>
        <v>0</v>
      </c>
    </row>
    <row r="33" spans="1:16" ht="15.75" thickBot="1" x14ac:dyDescent="0.3">
      <c r="A33" s="6" t="s">
        <v>32</v>
      </c>
      <c r="B33" s="27"/>
      <c r="C33" s="27"/>
      <c r="D33" s="68"/>
      <c r="E33" s="68"/>
      <c r="F33" s="68"/>
      <c r="G33" s="68"/>
      <c r="H33" s="68"/>
      <c r="I33" s="68"/>
      <c r="J33" s="68"/>
      <c r="K33" s="85"/>
      <c r="L33" s="85"/>
      <c r="M33" s="86">
        <v>0</v>
      </c>
      <c r="N33" s="86">
        <v>0</v>
      </c>
      <c r="O33" s="75">
        <v>0</v>
      </c>
      <c r="P33" s="66">
        <f>O33</f>
        <v>0</v>
      </c>
    </row>
    <row r="34" spans="1:16" ht="15.75" thickBot="1" x14ac:dyDescent="0.3">
      <c r="A34" s="6" t="s">
        <v>33</v>
      </c>
      <c r="B34" s="27"/>
      <c r="C34" s="27"/>
      <c r="D34" s="68"/>
      <c r="E34" s="68"/>
      <c r="F34" s="68"/>
      <c r="G34" s="68"/>
      <c r="H34" s="68"/>
      <c r="I34" s="68"/>
      <c r="J34" s="68"/>
      <c r="K34" s="85"/>
      <c r="L34" s="85"/>
      <c r="M34" s="86">
        <v>0</v>
      </c>
      <c r="N34" s="86">
        <v>0</v>
      </c>
      <c r="O34" s="75">
        <v>0</v>
      </c>
      <c r="P34" s="66">
        <f>O34</f>
        <v>0</v>
      </c>
    </row>
    <row r="35" spans="1:16" ht="16.5" thickBot="1" x14ac:dyDescent="0.3">
      <c r="A35" s="6" t="s">
        <v>34</v>
      </c>
      <c r="B35" s="13"/>
      <c r="C35" s="13"/>
      <c r="D35" s="49"/>
      <c r="E35" s="49"/>
      <c r="F35" s="49"/>
      <c r="G35" s="49"/>
      <c r="H35" s="49"/>
      <c r="I35" s="49"/>
      <c r="J35" s="49"/>
      <c r="K35" s="85"/>
      <c r="L35" s="85"/>
      <c r="M35" s="86">
        <v>0</v>
      </c>
      <c r="N35" s="86">
        <v>0</v>
      </c>
      <c r="O35" s="75">
        <v>0</v>
      </c>
      <c r="P35" s="66">
        <f>O35</f>
        <v>0</v>
      </c>
    </row>
    <row r="36" spans="1:16" ht="15.75" thickBot="1" x14ac:dyDescent="0.3">
      <c r="A36" s="28" t="s">
        <v>3</v>
      </c>
      <c r="B36" s="27"/>
      <c r="C36" s="27"/>
      <c r="D36" s="64">
        <f t="shared" ref="D36:P36" si="6">SUM(D30:D35)</f>
        <v>0</v>
      </c>
      <c r="E36" s="64">
        <f t="shared" si="6"/>
        <v>0</v>
      </c>
      <c r="F36" s="79">
        <f t="shared" si="6"/>
        <v>0</v>
      </c>
      <c r="G36" s="64">
        <f t="shared" si="6"/>
        <v>0</v>
      </c>
      <c r="H36" s="64">
        <f t="shared" si="6"/>
        <v>0</v>
      </c>
      <c r="I36" s="79">
        <f t="shared" si="6"/>
        <v>0</v>
      </c>
      <c r="J36" s="64">
        <f t="shared" si="6"/>
        <v>0</v>
      </c>
      <c r="K36" s="64">
        <f t="shared" si="6"/>
        <v>0</v>
      </c>
      <c r="L36" s="79">
        <f t="shared" si="6"/>
        <v>0</v>
      </c>
      <c r="M36" s="64">
        <f t="shared" si="6"/>
        <v>0</v>
      </c>
      <c r="N36" s="64">
        <f t="shared" si="6"/>
        <v>0</v>
      </c>
      <c r="O36" s="79">
        <f t="shared" si="6"/>
        <v>0</v>
      </c>
      <c r="P36" s="87">
        <f t="shared" si="6"/>
        <v>0</v>
      </c>
    </row>
    <row r="37" spans="1:16" ht="15.75" thickBot="1" x14ac:dyDescent="0.3"/>
    <row r="38" spans="1:16" ht="15.75" thickBot="1" x14ac:dyDescent="0.3">
      <c r="A38" s="90" t="s">
        <v>46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1:16" ht="15.75" thickBot="1" x14ac:dyDescent="0.3">
      <c r="A39" s="16" t="s">
        <v>21</v>
      </c>
      <c r="B39" s="17" t="s">
        <v>1</v>
      </c>
      <c r="C39" s="18"/>
      <c r="D39" s="61"/>
      <c r="E39" s="61"/>
      <c r="F39" s="61"/>
      <c r="G39" s="61"/>
      <c r="H39" s="61"/>
      <c r="I39" s="61"/>
      <c r="J39" s="62"/>
      <c r="K39" s="78"/>
      <c r="L39" s="78"/>
      <c r="M39" s="93" t="s">
        <v>22</v>
      </c>
      <c r="N39" s="93" t="s">
        <v>53</v>
      </c>
      <c r="O39" s="88" t="s">
        <v>60</v>
      </c>
      <c r="P39" s="88" t="s">
        <v>59</v>
      </c>
    </row>
    <row r="40" spans="1:16" ht="15.75" thickBot="1" x14ac:dyDescent="0.3">
      <c r="A40" s="19"/>
      <c r="B40" s="11" t="s">
        <v>23</v>
      </c>
      <c r="C40" s="5" t="s">
        <v>24</v>
      </c>
      <c r="D40" s="39" t="s">
        <v>6</v>
      </c>
      <c r="E40" s="71" t="s">
        <v>53</v>
      </c>
      <c r="F40" s="71" t="s">
        <v>54</v>
      </c>
      <c r="G40" s="40" t="s">
        <v>7</v>
      </c>
      <c r="H40" s="71" t="s">
        <v>53</v>
      </c>
      <c r="I40" s="71" t="s">
        <v>55</v>
      </c>
      <c r="J40" s="40" t="s">
        <v>8</v>
      </c>
      <c r="K40" s="71" t="s">
        <v>53</v>
      </c>
      <c r="L40" s="40" t="s">
        <v>56</v>
      </c>
      <c r="M40" s="94"/>
      <c r="N40" s="94"/>
      <c r="O40" s="89"/>
      <c r="P40" s="89"/>
    </row>
    <row r="41" spans="1:16" ht="15.75" thickBot="1" x14ac:dyDescent="0.3">
      <c r="A41" s="6" t="s">
        <v>25</v>
      </c>
      <c r="B41" s="9" t="s">
        <v>26</v>
      </c>
      <c r="C41" s="9" t="s">
        <v>27</v>
      </c>
      <c r="D41" s="63">
        <f>D30*1.01</f>
        <v>0</v>
      </c>
      <c r="E41" s="64">
        <v>0</v>
      </c>
      <c r="F41" s="79">
        <f t="shared" ref="F41:G43" si="7">F30*1.01</f>
        <v>0</v>
      </c>
      <c r="G41" s="64">
        <f t="shared" si="7"/>
        <v>0</v>
      </c>
      <c r="H41" s="64">
        <v>0</v>
      </c>
      <c r="I41" s="79">
        <f t="shared" ref="I41:J43" si="8">I30*1.01</f>
        <v>0</v>
      </c>
      <c r="J41" s="64">
        <f t="shared" si="8"/>
        <v>0</v>
      </c>
      <c r="K41" s="86">
        <v>0</v>
      </c>
      <c r="L41" s="82">
        <f>L30*1.01</f>
        <v>0</v>
      </c>
      <c r="M41" s="85"/>
      <c r="N41" s="85"/>
      <c r="O41" s="65"/>
      <c r="P41" s="66">
        <f>SUM(F41+I41+L41)</f>
        <v>0</v>
      </c>
    </row>
    <row r="42" spans="1:16" ht="15.75" thickBot="1" x14ac:dyDescent="0.3">
      <c r="A42" s="21" t="s">
        <v>28</v>
      </c>
      <c r="B42" s="22" t="s">
        <v>28</v>
      </c>
      <c r="C42" s="9" t="s">
        <v>29</v>
      </c>
      <c r="D42" s="63">
        <f>D31*1.01</f>
        <v>0</v>
      </c>
      <c r="E42" s="67">
        <v>0</v>
      </c>
      <c r="F42" s="79">
        <f t="shared" si="7"/>
        <v>0</v>
      </c>
      <c r="G42" s="64">
        <f t="shared" si="7"/>
        <v>0</v>
      </c>
      <c r="H42" s="67">
        <v>0</v>
      </c>
      <c r="I42" s="79">
        <f t="shared" si="8"/>
        <v>0</v>
      </c>
      <c r="J42" s="64">
        <f t="shared" si="8"/>
        <v>0</v>
      </c>
      <c r="K42" s="86">
        <v>0</v>
      </c>
      <c r="L42" s="82">
        <f>L31*1.01</f>
        <v>0</v>
      </c>
      <c r="M42" s="85"/>
      <c r="N42" s="85"/>
      <c r="O42" s="85"/>
      <c r="P42" s="66">
        <f>SUM(F42+I42+L42)</f>
        <v>0</v>
      </c>
    </row>
    <row r="43" spans="1:16" ht="15.75" thickBot="1" x14ac:dyDescent="0.3">
      <c r="A43" s="24" t="s">
        <v>30</v>
      </c>
      <c r="B43" s="25" t="s">
        <v>30</v>
      </c>
      <c r="C43" s="9" t="s">
        <v>31</v>
      </c>
      <c r="D43" s="63">
        <f>D32*1.01</f>
        <v>0</v>
      </c>
      <c r="E43" s="63">
        <v>0</v>
      </c>
      <c r="F43" s="79">
        <f t="shared" si="7"/>
        <v>0</v>
      </c>
      <c r="G43" s="64">
        <f t="shared" si="7"/>
        <v>0</v>
      </c>
      <c r="H43" s="63">
        <v>0</v>
      </c>
      <c r="I43" s="79">
        <f t="shared" si="8"/>
        <v>0</v>
      </c>
      <c r="J43" s="64">
        <f t="shared" si="8"/>
        <v>0</v>
      </c>
      <c r="K43" s="86">
        <v>0</v>
      </c>
      <c r="L43" s="82">
        <f>L32*1.01</f>
        <v>0</v>
      </c>
      <c r="M43" s="85"/>
      <c r="N43" s="85"/>
      <c r="O43" s="65"/>
      <c r="P43" s="66">
        <f>SUM(F43+I43+L43)</f>
        <v>0</v>
      </c>
    </row>
    <row r="44" spans="1:16" ht="15.75" thickBot="1" x14ac:dyDescent="0.3">
      <c r="A44" s="6" t="s">
        <v>32</v>
      </c>
      <c r="B44" s="27"/>
      <c r="C44" s="27"/>
      <c r="D44" s="68"/>
      <c r="E44" s="68"/>
      <c r="F44" s="68"/>
      <c r="G44" s="68"/>
      <c r="H44" s="68"/>
      <c r="I44" s="68"/>
      <c r="J44" s="68"/>
      <c r="K44" s="85"/>
      <c r="L44" s="85"/>
      <c r="M44" s="86">
        <v>0</v>
      </c>
      <c r="N44" s="86">
        <v>0</v>
      </c>
      <c r="O44" s="75">
        <v>0</v>
      </c>
      <c r="P44" s="66">
        <f>O44</f>
        <v>0</v>
      </c>
    </row>
    <row r="45" spans="1:16" ht="15.75" thickBot="1" x14ac:dyDescent="0.3">
      <c r="A45" s="6" t="s">
        <v>33</v>
      </c>
      <c r="B45" s="27"/>
      <c r="C45" s="27"/>
      <c r="D45" s="68"/>
      <c r="E45" s="68"/>
      <c r="F45" s="68"/>
      <c r="G45" s="68"/>
      <c r="H45" s="68"/>
      <c r="I45" s="68"/>
      <c r="J45" s="68"/>
      <c r="K45" s="85"/>
      <c r="L45" s="85"/>
      <c r="M45" s="86">
        <v>0</v>
      </c>
      <c r="N45" s="86">
        <v>0</v>
      </c>
      <c r="O45" s="75">
        <v>0</v>
      </c>
      <c r="P45" s="66">
        <f>O45</f>
        <v>0</v>
      </c>
    </row>
    <row r="46" spans="1:16" ht="16.5" thickBot="1" x14ac:dyDescent="0.3">
      <c r="A46" s="6" t="s">
        <v>34</v>
      </c>
      <c r="B46" s="13"/>
      <c r="C46" s="13"/>
      <c r="D46" s="49"/>
      <c r="E46" s="49"/>
      <c r="F46" s="49"/>
      <c r="G46" s="49"/>
      <c r="H46" s="49"/>
      <c r="I46" s="49"/>
      <c r="J46" s="49"/>
      <c r="K46" s="85"/>
      <c r="L46" s="85"/>
      <c r="M46" s="86">
        <v>0</v>
      </c>
      <c r="N46" s="86">
        <v>0</v>
      </c>
      <c r="O46" s="75">
        <v>0</v>
      </c>
      <c r="P46" s="66">
        <f>O46</f>
        <v>0</v>
      </c>
    </row>
    <row r="47" spans="1:16" ht="15.75" thickBot="1" x14ac:dyDescent="0.3">
      <c r="A47" s="28" t="s">
        <v>3</v>
      </c>
      <c r="B47" s="27"/>
      <c r="C47" s="27"/>
      <c r="D47" s="64">
        <f t="shared" ref="D47:P47" si="9">SUM(D41:D46)</f>
        <v>0</v>
      </c>
      <c r="E47" s="64">
        <f t="shared" si="9"/>
        <v>0</v>
      </c>
      <c r="F47" s="79">
        <f t="shared" si="9"/>
        <v>0</v>
      </c>
      <c r="G47" s="64">
        <f t="shared" si="9"/>
        <v>0</v>
      </c>
      <c r="H47" s="64">
        <f t="shared" si="9"/>
        <v>0</v>
      </c>
      <c r="I47" s="79">
        <f t="shared" si="9"/>
        <v>0</v>
      </c>
      <c r="J47" s="64">
        <f t="shared" si="9"/>
        <v>0</v>
      </c>
      <c r="K47" s="64">
        <f t="shared" si="9"/>
        <v>0</v>
      </c>
      <c r="L47" s="79">
        <f t="shared" si="9"/>
        <v>0</v>
      </c>
      <c r="M47" s="64">
        <f t="shared" si="9"/>
        <v>0</v>
      </c>
      <c r="N47" s="64">
        <f t="shared" si="9"/>
        <v>0</v>
      </c>
      <c r="O47" s="79">
        <f t="shared" si="9"/>
        <v>0</v>
      </c>
      <c r="P47" s="87">
        <f t="shared" si="9"/>
        <v>0</v>
      </c>
    </row>
  </sheetData>
  <mergeCells count="20">
    <mergeCell ref="A38:P38"/>
    <mergeCell ref="M39:M40"/>
    <mergeCell ref="N39:N40"/>
    <mergeCell ref="O39:O40"/>
    <mergeCell ref="P39:P40"/>
    <mergeCell ref="A27:P27"/>
    <mergeCell ref="M28:M29"/>
    <mergeCell ref="N28:N29"/>
    <mergeCell ref="O28:O29"/>
    <mergeCell ref="P28:P29"/>
    <mergeCell ref="A16:P16"/>
    <mergeCell ref="M17:M18"/>
    <mergeCell ref="N17:N18"/>
    <mergeCell ref="O17:O18"/>
    <mergeCell ref="P17:P18"/>
    <mergeCell ref="A4:P4"/>
    <mergeCell ref="O5:O6"/>
    <mergeCell ref="N5:N6"/>
    <mergeCell ref="M5:M6"/>
    <mergeCell ref="P5:P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VSP</vt:lpstr>
      <vt:lpstr>VSP Running_Costs</vt:lpstr>
      <vt:lpstr>PEACE IV</vt:lpstr>
      <vt:lpstr>'PEACE IV'!Print_Area</vt:lpstr>
      <vt:lpstr>VSP!Print_Area</vt:lpstr>
    </vt:vector>
  </TitlesOfParts>
  <Company>DFP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Angus</dc:creator>
  <cp:lastModifiedBy>Emma Dargan</cp:lastModifiedBy>
  <cp:lastPrinted>2017-03-15T13:56:28Z</cp:lastPrinted>
  <dcterms:created xsi:type="dcterms:W3CDTF">2017-03-15T13:10:39Z</dcterms:created>
  <dcterms:modified xsi:type="dcterms:W3CDTF">2017-10-12T11:57:55Z</dcterms:modified>
</cp:coreProperties>
</file>